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едвижимое" sheetId="1" r:id="rId1"/>
    <sheet name="движимое" sheetId="2" r:id="rId2"/>
  </sheets>
  <definedNames>
    <definedName name="_xlnm.Print_Area" localSheetId="1">движимое!$A$1:$M$188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8" i="1"/>
  <c r="J67" i="1"/>
  <c r="J66" i="1"/>
  <c r="J64" i="1"/>
  <c r="J54" i="1"/>
  <c r="J53" i="1"/>
  <c r="J52" i="1"/>
  <c r="K26" i="1"/>
  <c r="K25" i="1"/>
  <c r="K24" i="1"/>
  <c r="K23" i="1"/>
  <c r="K22" i="1"/>
  <c r="K21" i="1"/>
  <c r="H20" i="1"/>
  <c r="K19" i="1"/>
  <c r="K18" i="1"/>
  <c r="K17" i="1"/>
  <c r="J16" i="1"/>
  <c r="K16" i="1" s="1"/>
  <c r="K15" i="1"/>
  <c r="J14" i="1"/>
  <c r="K14" i="1" s="1"/>
  <c r="J13" i="1"/>
  <c r="J11" i="1"/>
  <c r="K11" i="1" s="1"/>
  <c r="J10" i="1"/>
  <c r="K10" i="1" s="1"/>
  <c r="J9" i="1"/>
  <c r="K9" i="1" s="1"/>
  <c r="J8" i="1"/>
  <c r="K8" i="1" s="1"/>
  <c r="J7" i="1"/>
  <c r="K7" i="1" s="1"/>
</calcChain>
</file>

<file path=xl/sharedStrings.xml><?xml version="1.0" encoding="utf-8"?>
<sst xmlns="http://schemas.openxmlformats.org/spreadsheetml/2006/main" count="1383" uniqueCount="538">
  <si>
    <r>
      <t xml:space="preserve">     </t>
    </r>
    <r>
      <rPr>
        <b/>
        <sz val="12"/>
        <rFont val="Arial"/>
        <family val="2"/>
        <charset val="204"/>
      </rPr>
      <t xml:space="preserve">Реестр муниципальной собственности МО «Камышинский сельсовет» Курского района Курской области. Раздел 1. </t>
    </r>
  </si>
  <si>
    <t>№ п/п</t>
  </si>
  <si>
    <t>Реестровый №</t>
  </si>
  <si>
    <t>Наименование недвижимого имущества</t>
  </si>
  <si>
    <t>Адрес  (местоположение)</t>
  </si>
  <si>
    <t>Кадастровый номер</t>
  </si>
  <si>
    <t>Площадь, протяжённость и (или) иные параметры, характеризирующие  физические свойства</t>
  </si>
  <si>
    <t>Инвентарный номер</t>
  </si>
  <si>
    <t>Балансовая стоимость(руб.)</t>
  </si>
  <si>
    <t>Остаточная стоимость (руб.)</t>
  </si>
  <si>
    <t>Износ (руб.)</t>
  </si>
  <si>
    <t>Степень износа, %</t>
  </si>
  <si>
    <t>Кадастровая стоимость</t>
  </si>
  <si>
    <t>Дата возникновения/ прекращения права муниципальной собственности</t>
  </si>
  <si>
    <t>Реквизиты документа-основания возникновения/ прекрашения права муниципальной собственности</t>
  </si>
  <si>
    <t>Сведения о правообладателях</t>
  </si>
  <si>
    <t>Ограничения(обременения),основание и дата их возникновения и прекращения</t>
  </si>
  <si>
    <t>Кадастровый номер земельного участка, в границах которого расположен объект недвижимости/кадастровый номер объекта недвижимости, который расположен на земельном участке</t>
  </si>
  <si>
    <t>Артскважина 1984  г</t>
  </si>
  <si>
    <t>Курская область, Курский район, Камышинский сельсовет, п.Камыши</t>
  </si>
  <si>
    <t>нет</t>
  </si>
  <si>
    <t>1,8 м з/ч</t>
  </si>
  <si>
    <t>30.06.2004г.</t>
  </si>
  <si>
    <t>Решение Собрания депутатов Камышинского сельсовета № 3-3-6 от 06.04.2004г., акт приема- передачи от 30.06.2004г.</t>
  </si>
  <si>
    <t>МО "Камышинский сельсовет" Курского района Курской области</t>
  </si>
  <si>
    <t>Водопроводные сети  1974 г</t>
  </si>
  <si>
    <t>Курская область, Курский район, Камышинский сельсовет, д.Букреевка</t>
  </si>
  <si>
    <t>1,5 км</t>
  </si>
  <si>
    <t>Водопроводные скважины 1982 г</t>
  </si>
  <si>
    <t>2 шт.</t>
  </si>
  <si>
    <t>Водонапорная башня 1982 г</t>
  </si>
  <si>
    <t>Курская область, Курский район, Камышинский сельсовет,д.Букреевка</t>
  </si>
  <si>
    <t>25 м куб</t>
  </si>
  <si>
    <t>Электромеханическая водозаборная установка (скважина) 2009 г</t>
  </si>
  <si>
    <t>Курская область, Курский район, Камышинский сельсовет,д.Чурилово</t>
  </si>
  <si>
    <t>1 шт.</t>
  </si>
  <si>
    <t>Электромеханическая водозаборная установка (скважина) 2012 г</t>
  </si>
  <si>
    <t>1 шт</t>
  </si>
  <si>
    <t>Очистные сооружения 1962 г</t>
  </si>
  <si>
    <t>110 м</t>
  </si>
  <si>
    <t>Наружные канализационные сети 1964 г</t>
  </si>
  <si>
    <t xml:space="preserve"> 2,7 м</t>
  </si>
  <si>
    <t>Канализационные сети 1989 г</t>
  </si>
  <si>
    <t>0,7 м</t>
  </si>
  <si>
    <t>Канализация (выгребные ямы)</t>
  </si>
  <si>
    <t>85 куб.м</t>
  </si>
  <si>
    <t>85куб.м</t>
  </si>
  <si>
    <t>Скважина (насосоная станция) 1993г.</t>
  </si>
  <si>
    <t>Курская область, Курский район, Камышинский сельсовет, д.Каменево</t>
  </si>
  <si>
    <t>19.12.2018г.</t>
  </si>
  <si>
    <t>Решение Собрания депутатов Камышинского сельсовета № 42-6-11 от 19.12.2018г., акт приема- передачи от 23.07.1993г.</t>
  </si>
  <si>
    <t>Теплосеть 0,9 км.</t>
  </si>
  <si>
    <t>1962</t>
  </si>
  <si>
    <t>485000</t>
  </si>
  <si>
    <t>Теплосеть 0,8 км.</t>
  </si>
  <si>
    <t>1981</t>
  </si>
  <si>
    <t>520000</t>
  </si>
  <si>
    <t>Теплосеть 0,2 км.</t>
  </si>
  <si>
    <t>1979</t>
  </si>
  <si>
    <t>162000</t>
  </si>
  <si>
    <t>Нежилое здание котельной</t>
  </si>
  <si>
    <t>1976</t>
  </si>
  <si>
    <t>3087928</t>
  </si>
  <si>
    <t>Котельная</t>
  </si>
  <si>
    <t>422717,31</t>
  </si>
  <si>
    <t>Тепловыесети</t>
  </si>
  <si>
    <t>32751,64</t>
  </si>
  <si>
    <t>21</t>
  </si>
  <si>
    <t>24</t>
  </si>
  <si>
    <t>ВЛ-0,4 кВТ.(ж/б опоры) 7,2</t>
  </si>
  <si>
    <t>Курская область, Курский район, п. Камыши</t>
  </si>
  <si>
    <t>1968/2010</t>
  </si>
  <si>
    <t>100%</t>
  </si>
  <si>
    <t>22</t>
  </si>
  <si>
    <t>25</t>
  </si>
  <si>
    <t>КЛ-0,4 кВт.0,101 км.</t>
  </si>
  <si>
    <t>23</t>
  </si>
  <si>
    <t>26</t>
  </si>
  <si>
    <t>КЛ-10 кВт.0,468 км.</t>
  </si>
  <si>
    <t>126655</t>
  </si>
  <si>
    <t>27</t>
  </si>
  <si>
    <t>ТП 1х160 кВт(240В)</t>
  </si>
  <si>
    <t>98600</t>
  </si>
  <si>
    <t>28</t>
  </si>
  <si>
    <t>ЗТП250 кВт</t>
  </si>
  <si>
    <t>64176</t>
  </si>
  <si>
    <t>29</t>
  </si>
  <si>
    <t>ЗТП 1х400 кВт</t>
  </si>
  <si>
    <t>205238</t>
  </si>
  <si>
    <t>30</t>
  </si>
  <si>
    <t xml:space="preserve">ВЛ-10  кВТ.(ж/б опоры) </t>
  </si>
  <si>
    <t>Курская область, Курский район, д. Букреевка</t>
  </si>
  <si>
    <t>42931</t>
  </si>
  <si>
    <t>31</t>
  </si>
  <si>
    <t>КЛ-0,4 кВт.</t>
  </si>
  <si>
    <t>2002</t>
  </si>
  <si>
    <t>12531</t>
  </si>
  <si>
    <t>32</t>
  </si>
  <si>
    <t xml:space="preserve">ВЛ-0,4 кВт.(ж/б опоры) </t>
  </si>
  <si>
    <t>17485</t>
  </si>
  <si>
    <t>33</t>
  </si>
  <si>
    <t>СКТП1х400 кВт</t>
  </si>
  <si>
    <t>102619</t>
  </si>
  <si>
    <t>34</t>
  </si>
  <si>
    <t>СКТП 10/04-630 кВт</t>
  </si>
  <si>
    <t>125516</t>
  </si>
  <si>
    <t>35</t>
  </si>
  <si>
    <t>ЛЭП 10кВт</t>
  </si>
  <si>
    <t>263854</t>
  </si>
  <si>
    <t>Памятник "Братская могила"</t>
  </si>
  <si>
    <t>Решение собрания депутатов Камышинского сельсовета  №66-5-17 от 11.07.2013 г.</t>
  </si>
  <si>
    <t>Передан по Договору безвозмездного пользования муниципальным имуществом № 1 от 07.04.2015г МБОУ "Ушаковская СОШ" Курского района Курской области.</t>
  </si>
  <si>
    <t>46:11:060701</t>
  </si>
  <si>
    <t>Памятник Стелла "Скорбящая мать"</t>
  </si>
  <si>
    <t>Курская область, Курский район, с. Куркино</t>
  </si>
  <si>
    <t>Решение собрания депутатов Камышинского сельсовета  №134-5-41 от 31.03.2015 г.</t>
  </si>
  <si>
    <t>Благоустройство к площадке</t>
  </si>
  <si>
    <t>1963</t>
  </si>
  <si>
    <t>1066271</t>
  </si>
  <si>
    <t>Благоустройство к котельной</t>
  </si>
  <si>
    <t>1977</t>
  </si>
  <si>
    <t>261607</t>
  </si>
  <si>
    <t>Сарай с погребом на 32 одт.</t>
  </si>
  <si>
    <t>170112</t>
  </si>
  <si>
    <t>Сарай с погребом на 28 отд.</t>
  </si>
  <si>
    <t>1969</t>
  </si>
  <si>
    <t>3100488</t>
  </si>
  <si>
    <t>Сарай на 108 отделений</t>
  </si>
  <si>
    <t>1982</t>
  </si>
  <si>
    <t>1076978</t>
  </si>
  <si>
    <t>дорога с асфальтным покрытием</t>
  </si>
  <si>
    <t>Курская область Курский район п. Камыши ул. Лесная</t>
  </si>
  <si>
    <t>0,168 м</t>
  </si>
  <si>
    <t>264180</t>
  </si>
  <si>
    <t>Решение Собрания депутатов Камышинского сельсовета Курского района Курской области №3-23-40 от 30.12.2005г. Акт приема-передачи от 30. 12.2005г. на основании Постановления Губернатора Курской области от 30.03.2005г. №145</t>
  </si>
  <si>
    <t>Курская область Курский район п. Камыши ул.Мирная</t>
  </si>
  <si>
    <t>0,288 км</t>
  </si>
  <si>
    <t>452881</t>
  </si>
  <si>
    <t>Курская область Курский район п.Камыши ул.Таежная</t>
  </si>
  <si>
    <t>0,265 км</t>
  </si>
  <si>
    <t>416714</t>
  </si>
  <si>
    <t>Курская область Курский район п.Камыши ул. Североморская</t>
  </si>
  <si>
    <t>0,422км</t>
  </si>
  <si>
    <t>663598</t>
  </si>
  <si>
    <t>Курская область Курский район п.Камыши (подъезд к пос.Камыши)</t>
  </si>
  <si>
    <t>0,283км</t>
  </si>
  <si>
    <t>445019</t>
  </si>
  <si>
    <t>Курская область Курский район п.Камыши (от остановки до ул.Североморская</t>
  </si>
  <si>
    <t>1,78км</t>
  </si>
  <si>
    <t>47029</t>
  </si>
  <si>
    <t>06.04.2004г.</t>
  </si>
  <si>
    <t>Решение Собрания депутатов Камышинского сельсовета Курского района Курской области №3-3-6 от 06.04.2004г. Акт приема-передачи от 30.06.2004г. на основании Постановления Верховного совета РФ от 27.12.1991г. №3020-1</t>
  </si>
  <si>
    <t>Курская область Курский район п. Камыши ул.Молодежная</t>
  </si>
  <si>
    <t>0,454 км</t>
  </si>
  <si>
    <t>2366317,50</t>
  </si>
  <si>
    <t>01.04.2015г.</t>
  </si>
  <si>
    <t>Решение Собрания депутатов Камышинского сельсовета Курского района Курской области №139-5-42 от 01.04.2015г.</t>
  </si>
  <si>
    <t>Курская область Курский район п.Камыши (от остановки до Ушаковской СОШ мимо гостиницы ЦЧ МИС)</t>
  </si>
  <si>
    <t>0,476км</t>
  </si>
  <si>
    <t>142871</t>
  </si>
  <si>
    <t>Курская область Курский район п.Камыши</t>
  </si>
  <si>
    <t>0,328км</t>
  </si>
  <si>
    <t>241834</t>
  </si>
  <si>
    <t>Курская область Курский район п.Камыши (дороги между МЖД)</t>
  </si>
  <si>
    <t>0,9 km</t>
  </si>
  <si>
    <t>508651</t>
  </si>
  <si>
    <t>Курскяя область Курский район д.Букреевка (от переезда до Букреевской СОШ)</t>
  </si>
  <si>
    <t>1,36 км</t>
  </si>
  <si>
    <t>-</t>
  </si>
  <si>
    <t>20.06.2017г.</t>
  </si>
  <si>
    <t>Решение Собрания депутатов Камышинского сельсовета Курского района Курской области №218-5-70 от 20.06.2017г.</t>
  </si>
  <si>
    <t>Курская область Курский район д.Букреевка (от Букреевской СОШ до л.71)</t>
  </si>
  <si>
    <t>1,25км</t>
  </si>
  <si>
    <t>Курская область Курский район д. Чурилово (от школы до ОБУСОКО</t>
  </si>
  <si>
    <t>Курская область Курский район д.Букреевка ПМК</t>
  </si>
  <si>
    <t>Курская область Курский район д.Волобуево (от трассы до почты)</t>
  </si>
  <si>
    <t>2,3 км</t>
  </si>
  <si>
    <t>Курская область Курский район д.Волобуево (от почты до дома 122)</t>
  </si>
  <si>
    <t>0,65 км</t>
  </si>
  <si>
    <t>Курская область Курский район д.Волобуево (от клуба до Староверовки)</t>
  </si>
  <si>
    <t>0,68 км</t>
  </si>
  <si>
    <t>Курская область Курский район с. Куркино</t>
  </si>
  <si>
    <t>3,5км</t>
  </si>
  <si>
    <t>Курская область Курский район д. Малахово ул. Новая</t>
  </si>
  <si>
    <t>0,561км</t>
  </si>
  <si>
    <t>2011313,34</t>
  </si>
  <si>
    <t>Курская область Курский район д.Камеиево (от трассы до д. 110)</t>
  </si>
  <si>
    <t>1,569км</t>
  </si>
  <si>
    <t>601515</t>
  </si>
  <si>
    <t>04.02.2005г.</t>
  </si>
  <si>
    <t>Акт приема-передачи от 04.02.2005г. на основании Постановления Губернатора Курской области от 17.05.2004г. №242, Решение Собрания депутатов Камышинского сельсовета №66-4-12/1 от 23.01.2009г.</t>
  </si>
  <si>
    <t>Курская область Курский район д.Каменево от дома 110 до д.156</t>
  </si>
  <si>
    <t>0,675км</t>
  </si>
  <si>
    <t>2538092,50</t>
  </si>
  <si>
    <t>Забор 1 (ст.Букреевка)</t>
  </si>
  <si>
    <t>08.05.2015г.</t>
  </si>
  <si>
    <t>Акт приема-передачи №1  от 08.05.2015 г.</t>
  </si>
  <si>
    <t>Забор 2 (ст.Букреевка)</t>
  </si>
  <si>
    <t>13.05.2015г.</t>
  </si>
  <si>
    <t>Акт приема-передачи №2  от 13.05.2015 г.</t>
  </si>
  <si>
    <t>Забор 3 (ст.Букреевка)</t>
  </si>
  <si>
    <t>18.05.2015г.</t>
  </si>
  <si>
    <t>Акт приема-передачи №3  от 18.05.2015 г.</t>
  </si>
  <si>
    <t>Детская площадка (спортивная  3)</t>
  </si>
  <si>
    <t>24.06.2014г.</t>
  </si>
  <si>
    <t>Акт приема-передачи 05 КА/06-14 от 24.06.2014</t>
  </si>
  <si>
    <t>Детская площадка (спортивная  4)</t>
  </si>
  <si>
    <t>Акт приема-передачи 07 КА/06-14 от 24.06.2014</t>
  </si>
  <si>
    <t>Детская площадка (спортивная  5)</t>
  </si>
  <si>
    <t>Акт приема-передачи 08 КА/06-14 от 24.06.2014</t>
  </si>
  <si>
    <t>Детская площадка (спортивная  1)</t>
  </si>
  <si>
    <t>30.04.2014г.</t>
  </si>
  <si>
    <t>Акт приема-передачи 07-97 от 30.06.2014</t>
  </si>
  <si>
    <t>Детская площадка (спортивная  2)</t>
  </si>
  <si>
    <t>Акт приема-передачи 06 КА/06-14 от 24.06.2014</t>
  </si>
  <si>
    <t>Детская площадка (спортивная  6)</t>
  </si>
  <si>
    <t>05.09.2016г.</t>
  </si>
  <si>
    <t>Товарная накладная 292 от 05.09.2016г</t>
  </si>
  <si>
    <t>Детская площадка (спортивная  7)</t>
  </si>
  <si>
    <t>30.09.2019г.</t>
  </si>
  <si>
    <t>Акт приема-передапчи от 30.09.2019г.</t>
  </si>
  <si>
    <t>528 км.ДБП№210(ж.д.казарма) 4кв</t>
  </si>
  <si>
    <t>1963г/117,6кв.м.</t>
  </si>
  <si>
    <t>526 км.ДБП№106 (ж.д.казарма) 3кв</t>
  </si>
  <si>
    <t>Курская область, Курский район, Камышинский сельсовет, д.Чурилово</t>
  </si>
  <si>
    <t>1903г/113,7 кв.м</t>
  </si>
  <si>
    <t>524 км ДБП №103 (4 кв.)</t>
  </si>
  <si>
    <t>1976г/200 кв.м.</t>
  </si>
  <si>
    <t>жилая квартира</t>
  </si>
  <si>
    <t>Курская область Курский район п.Камыши д. 12, кв.6</t>
  </si>
  <si>
    <t>58кв.м.</t>
  </si>
  <si>
    <t>договор соцнайма от 06.09.2012 г № 12 Минаева Татьяна Афанасьевна</t>
  </si>
  <si>
    <t>Курская область Курский район п.Камыши д. 26, кв.1</t>
  </si>
  <si>
    <t>30,10 кв.м.</t>
  </si>
  <si>
    <t>договор соцнайма от  21.11.2012г №21 Субботин николай Алексеевич</t>
  </si>
  <si>
    <t>Курская область Курский район п.Камыши д. 26, кв.8</t>
  </si>
  <si>
    <t>30,5 кв.м.</t>
  </si>
  <si>
    <t>договор соцнайма от  18.03.2011г №7 Петрухина Вера Нифедовна</t>
  </si>
  <si>
    <t>Общежитие ( дом №3)</t>
  </si>
  <si>
    <t>Курская область Курский район п.Камыши д. 3</t>
  </si>
  <si>
    <t>370,5 кв.м.</t>
  </si>
  <si>
    <t>Глава Камышинского сельсовета Курского района</t>
  </si>
  <si>
    <t>А.В. Бритвин</t>
  </si>
  <si>
    <t>Главный бухгалтер</t>
  </si>
  <si>
    <t>М.Е. Ильякова</t>
  </si>
  <si>
    <r>
      <t xml:space="preserve">     </t>
    </r>
    <r>
      <rPr>
        <b/>
        <sz val="14"/>
        <rFont val="Arial"/>
        <family val="2"/>
        <charset val="204"/>
      </rPr>
      <t>Реестр муниципальной собственности МО «Камышинский сельсовет» Курского района Курской области. Раздел 2.</t>
    </r>
  </si>
  <si>
    <t>Реестровый номер</t>
  </si>
  <si>
    <t>Наименование движимого имущества</t>
  </si>
  <si>
    <t xml:space="preserve">Инвентарный номер </t>
  </si>
  <si>
    <t xml:space="preserve">Балансовая стоимость (руб.) </t>
  </si>
  <si>
    <t xml:space="preserve">Остаточная стоимость (руб.) </t>
  </si>
  <si>
    <t xml:space="preserve">Износ (руб.) </t>
  </si>
  <si>
    <t xml:space="preserve">Степень износа (%) </t>
  </si>
  <si>
    <t xml:space="preserve">Дата возникновения/прекращения права муниципальной собственности </t>
  </si>
  <si>
    <t xml:space="preserve">Реквизиты документа - основания возникновения/прекращения права муниципальной собственности </t>
  </si>
  <si>
    <t xml:space="preserve">Сведения о правообладателе </t>
  </si>
  <si>
    <t xml:space="preserve">Ограничения (обременения), основание и дата их возникновения и прекращения </t>
  </si>
  <si>
    <t>Сведения о сделках с движимым имуществом</t>
  </si>
  <si>
    <t>Ксерокс (МФУ НР LaserJet Pro М1212 nf Карачевцевой)</t>
  </si>
  <si>
    <t>Компьютер Intel Celeron 2.53</t>
  </si>
  <si>
    <t>Компьютер плоский</t>
  </si>
  <si>
    <t>Компьютер с принтером Апатенко Г.Н.</t>
  </si>
  <si>
    <t>Компьютер с принтером и запасным картриджем</t>
  </si>
  <si>
    <t>Компьютер с принтером Шахова Т.В.</t>
  </si>
  <si>
    <t>Ксерокс</t>
  </si>
  <si>
    <t>Принтер</t>
  </si>
  <si>
    <t>Принтер Лазер</t>
  </si>
  <si>
    <t>Принтер Шаховой</t>
  </si>
  <si>
    <t>Сетевой насос КМ100-65-200</t>
  </si>
  <si>
    <t>Факс</t>
  </si>
  <si>
    <t>Факс Карачевцевой</t>
  </si>
  <si>
    <t>Факс Шахова</t>
  </si>
  <si>
    <t>Противопожарный щит закрытый укомплектованный</t>
  </si>
  <si>
    <t>Противопожарный щит открытого типа укомплектованный</t>
  </si>
  <si>
    <t>Ноутбук HP Pavilion g6-2355SR (Бритвин)</t>
  </si>
  <si>
    <t>Компьютер AM 3 AMD Athlon (Бритвин)</t>
  </si>
  <si>
    <t>Ноутбук 15.6 Lenovo G580</t>
  </si>
  <si>
    <t>Системный блок (Карачевцева В.И.)</t>
  </si>
  <si>
    <t>Компьютер в сборе (мышь,клавиатура,колонки) - Радионовой Н.В.</t>
  </si>
  <si>
    <t>Принтер лазерный</t>
  </si>
  <si>
    <t>Ноутбук</t>
  </si>
  <si>
    <t>ЖК-монитор</t>
  </si>
  <si>
    <t>Принтер Canon MF-3010 (Радионова)</t>
  </si>
  <si>
    <t>АТС Панасоник</t>
  </si>
  <si>
    <t>Котел,газовый счетчик в сборе для газ. отопл. здания сельсовета (Администрация)</t>
  </si>
  <si>
    <t>Котел,газовый счетчик в сборе для газ. отопл. здания с/с (Муз.школа 1 этаж)</t>
  </si>
  <si>
    <t>Мотопомпа SEH-50Х (противопожарное оборудование)</t>
  </si>
  <si>
    <t>Системный блок с приводом,колонками М.Т.С.</t>
  </si>
  <si>
    <t>Электрокотел ЭОВ 4/2 (для Букреевского общежития)</t>
  </si>
  <si>
    <t>зеркальный фотоаппарат</t>
  </si>
  <si>
    <t>Мегафон аккумулятор</t>
  </si>
  <si>
    <t>Компьтер с принтером ВУС</t>
  </si>
  <si>
    <t>Бак мембранный расширительный для водоснабжения VAV 500 500 л (вертикальный)</t>
  </si>
  <si>
    <t>Автомобиль УАЗ 3163-349</t>
  </si>
  <si>
    <t>Гардероб орех К-62</t>
  </si>
  <si>
    <t>Диван кожаный (Картавцев А.И.)</t>
  </si>
  <si>
    <t>Жалюзи в зал</t>
  </si>
  <si>
    <t>Картотека AFC-07</t>
  </si>
  <si>
    <t>Кресло Мартин Кожа бордо</t>
  </si>
  <si>
    <t>Металлич. архивный шкаф</t>
  </si>
  <si>
    <t>Металлический архивный шкаф</t>
  </si>
  <si>
    <t>Микроволновая печь</t>
  </si>
  <si>
    <t>Сейф</t>
  </si>
  <si>
    <t>Стеллаж открытый широкий орех К-70</t>
  </si>
  <si>
    <t>Стеллаж широкий с дверью</t>
  </si>
  <si>
    <t>Стеллаж-переходной с полками орех К-78пр.</t>
  </si>
  <si>
    <t>Стол (10)</t>
  </si>
  <si>
    <t>Т умба приставная</t>
  </si>
  <si>
    <t>Триммер Штиль 55 (Бензокоса)</t>
  </si>
  <si>
    <t>Холодильник Смоленск 414</t>
  </si>
  <si>
    <t>Шкаф</t>
  </si>
  <si>
    <t>Шкаф  бухг. 3-х отд. ттрейзер</t>
  </si>
  <si>
    <t>Шкаф бухгалтерский 1-секционный</t>
  </si>
  <si>
    <t>Шкаф-сейф</t>
  </si>
  <si>
    <t>Книжный шкаф</t>
  </si>
  <si>
    <t>Стеллаж (1)</t>
  </si>
  <si>
    <t>Стол руководителя</t>
  </si>
  <si>
    <t>Котел настенный ARDERIA ESR 2.13 FFCD Coaxiar для общеж.Букреевка</t>
  </si>
  <si>
    <t>Контейнер для мусора</t>
  </si>
  <si>
    <t>Акк.дрель BOSCH</t>
  </si>
  <si>
    <t>Дрель BOSCH 2</t>
  </si>
  <si>
    <t>Пила сабельная</t>
  </si>
  <si>
    <t>УШМ BOSCH</t>
  </si>
  <si>
    <t>Бензопила</t>
  </si>
  <si>
    <t>Сварка</t>
  </si>
  <si>
    <t>стремянка</t>
  </si>
  <si>
    <t>Дверь металлическая</t>
  </si>
  <si>
    <t>Котлы отопительные (для Букреевского общежитие)</t>
  </si>
  <si>
    <t>000000075</t>
  </si>
  <si>
    <t>000000000001</t>
  </si>
  <si>
    <t>000000000013</t>
  </si>
  <si>
    <t>000000000036</t>
  </si>
  <si>
    <t>000000000030</t>
  </si>
  <si>
    <t>000000000037</t>
  </si>
  <si>
    <t>000000000004</t>
  </si>
  <si>
    <t>000000000012</t>
  </si>
  <si>
    <t>000000000024</t>
  </si>
  <si>
    <t>000000000031</t>
  </si>
  <si>
    <t>000000000023</t>
  </si>
  <si>
    <t>000000000044</t>
  </si>
  <si>
    <t>000000000025</t>
  </si>
  <si>
    <t>000000000039</t>
  </si>
  <si>
    <t>000000000038</t>
  </si>
  <si>
    <t>000000000026</t>
  </si>
  <si>
    <t>000000000033</t>
  </si>
  <si>
    <t>000000060</t>
  </si>
  <si>
    <t>000000062</t>
  </si>
  <si>
    <t>000000064</t>
  </si>
  <si>
    <t>000000059</t>
  </si>
  <si>
    <t>000000058</t>
  </si>
  <si>
    <t>000000055</t>
  </si>
  <si>
    <t>000000054</t>
  </si>
  <si>
    <t>000000053</t>
  </si>
  <si>
    <t>000000061</t>
  </si>
  <si>
    <t>000000088</t>
  </si>
  <si>
    <t>000000076</t>
  </si>
  <si>
    <t>000000077</t>
  </si>
  <si>
    <t>000000000210</t>
  </si>
  <si>
    <t>000000000211</t>
  </si>
  <si>
    <t>000000002</t>
  </si>
  <si>
    <t>000000004</t>
  </si>
  <si>
    <t>000000005</t>
  </si>
  <si>
    <t>000000006</t>
  </si>
  <si>
    <t>000000007</t>
  </si>
  <si>
    <t>000000008</t>
  </si>
  <si>
    <t>000000009</t>
  </si>
  <si>
    <t>000000010</t>
  </si>
  <si>
    <t>000000011</t>
  </si>
  <si>
    <t>000000012</t>
  </si>
  <si>
    <t>000000087</t>
  </si>
  <si>
    <t>000000037</t>
  </si>
  <si>
    <t>000000000041</t>
  </si>
  <si>
    <t>000000039</t>
  </si>
  <si>
    <t>000000056</t>
  </si>
  <si>
    <t>000000000082</t>
  </si>
  <si>
    <t>0000000000022</t>
  </si>
  <si>
    <t>000000000027</t>
  </si>
  <si>
    <t>000000000050</t>
  </si>
  <si>
    <t>000000000011</t>
  </si>
  <si>
    <t>000000000051</t>
  </si>
  <si>
    <t>0000000000014</t>
  </si>
  <si>
    <t>000000000035</t>
  </si>
  <si>
    <t>000000000020</t>
  </si>
  <si>
    <t>000000000043</t>
  </si>
  <si>
    <t>0000000000021</t>
  </si>
  <si>
    <t>000000000040</t>
  </si>
  <si>
    <t>0000000000025</t>
  </si>
  <si>
    <t>000000000017</t>
  </si>
  <si>
    <t>000000000129</t>
  </si>
  <si>
    <t>000000000034</t>
  </si>
  <si>
    <t>000000028</t>
  </si>
  <si>
    <t>000000000010</t>
  </si>
  <si>
    <t>000000000019</t>
  </si>
  <si>
    <t>000000000048</t>
  </si>
  <si>
    <t>0000000000015</t>
  </si>
  <si>
    <t>000000016</t>
  </si>
  <si>
    <t>000000017</t>
  </si>
  <si>
    <t>000000018</t>
  </si>
  <si>
    <t>000000019</t>
  </si>
  <si>
    <t>000000020</t>
  </si>
  <si>
    <t>000000021</t>
  </si>
  <si>
    <t>000000022</t>
  </si>
  <si>
    <t>000000023</t>
  </si>
  <si>
    <t>000000024</t>
  </si>
  <si>
    <t>000000030</t>
  </si>
  <si>
    <t>000000029</t>
  </si>
  <si>
    <t>000000052</t>
  </si>
  <si>
    <t>000000032</t>
  </si>
  <si>
    <t>000000033</t>
  </si>
  <si>
    <t>000000034</t>
  </si>
  <si>
    <t>000000080</t>
  </si>
  <si>
    <t>000000082</t>
  </si>
  <si>
    <t>000000083</t>
  </si>
  <si>
    <t>000000086</t>
  </si>
  <si>
    <t>000000081</t>
  </si>
  <si>
    <t>000000084</t>
  </si>
  <si>
    <t>000000085</t>
  </si>
  <si>
    <t>000000065</t>
  </si>
  <si>
    <t>000000067</t>
  </si>
  <si>
    <t>000000068</t>
  </si>
  <si>
    <t>Триммер РТ-4555 ES Country (Бензокоса)</t>
  </si>
  <si>
    <t>101360018</t>
  </si>
  <si>
    <t>000000042</t>
  </si>
  <si>
    <t>000000050</t>
  </si>
  <si>
    <t>000000049</t>
  </si>
  <si>
    <t>000000048</t>
  </si>
  <si>
    <t>000000047</t>
  </si>
  <si>
    <t>13.05.2006</t>
  </si>
  <si>
    <t>01.12.2005</t>
  </si>
  <si>
    <t>30.04.2008</t>
  </si>
  <si>
    <t>20.12.2006</t>
  </si>
  <si>
    <t>01.12.2000</t>
  </si>
  <si>
    <t>01.06.2005</t>
  </si>
  <si>
    <t>24.09.2007</t>
  </si>
  <si>
    <t>21.11.2006</t>
  </si>
  <si>
    <t>11.11.2010</t>
  </si>
  <si>
    <t>01.09.2005</t>
  </si>
  <si>
    <t>12.11.2008</t>
  </si>
  <si>
    <t>07.07.2014</t>
  </si>
  <si>
    <t>05.02.2014</t>
  </si>
  <si>
    <t>02.04.2014</t>
  </si>
  <si>
    <t>19.11.2013</t>
  </si>
  <si>
    <t>04.12.2013</t>
  </si>
  <si>
    <t>07.11.2014</t>
  </si>
  <si>
    <t>22.07.2014</t>
  </si>
  <si>
    <t>20.01.2012</t>
  </si>
  <si>
    <t>19.03.2012</t>
  </si>
  <si>
    <t>28.11.2008</t>
  </si>
  <si>
    <t>10.10.2014</t>
  </si>
  <si>
    <t>19.11.2012</t>
  </si>
  <si>
    <t>24.12.2007</t>
  </si>
  <si>
    <t>01.02.2013</t>
  </si>
  <si>
    <t>30.12.2013</t>
  </si>
  <si>
    <t>15.07.2008</t>
  </si>
  <si>
    <t>22.11.2006</t>
  </si>
  <si>
    <t>16.06.2008</t>
  </si>
  <si>
    <t>21.09.2006</t>
  </si>
  <si>
    <t>08.11.2007</t>
  </si>
  <si>
    <t>29.09.2007</t>
  </si>
  <si>
    <t>01.12.2006</t>
  </si>
  <si>
    <t>07.09.2011</t>
  </si>
  <si>
    <t>05.11.2015</t>
  </si>
  <si>
    <t>16.12.2013</t>
  </si>
  <si>
    <t>25.09.2012</t>
  </si>
  <si>
    <t>28.05.2014</t>
  </si>
  <si>
    <t>18.06.2018</t>
  </si>
  <si>
    <t>27.05.2013</t>
  </si>
  <si>
    <t>Администрация Камышинского сельсовета Курского района Курской области</t>
  </si>
  <si>
    <t xml:space="preserve">Телефон GSM - 2 ИК0000000000222   </t>
  </si>
  <si>
    <t>ИК0000000000222</t>
  </si>
  <si>
    <t xml:space="preserve">Телефон GSM - 1  </t>
  </si>
  <si>
    <t>ИК0000000000221</t>
  </si>
  <si>
    <t xml:space="preserve">Телефон GSM - 3   </t>
  </si>
  <si>
    <t xml:space="preserve">ИК0000000000223 </t>
  </si>
  <si>
    <t xml:space="preserve">Брифинг </t>
  </si>
  <si>
    <t xml:space="preserve">ИК0000000000152   </t>
  </si>
  <si>
    <t xml:space="preserve">Кресло  </t>
  </si>
  <si>
    <t xml:space="preserve">ИК0000000000153  </t>
  </si>
  <si>
    <t xml:space="preserve">Кресло </t>
  </si>
  <si>
    <t xml:space="preserve">ИК0000000000194   </t>
  </si>
  <si>
    <t xml:space="preserve">Скамейка "Дачная" №1 </t>
  </si>
  <si>
    <t xml:space="preserve">ИК0000000000197   </t>
  </si>
  <si>
    <t xml:space="preserve">ИК0000000000198   </t>
  </si>
  <si>
    <t xml:space="preserve">Скамейка "Дачная" №  </t>
  </si>
  <si>
    <t xml:space="preserve">3 ИК0000000000199 </t>
  </si>
  <si>
    <t xml:space="preserve">ИК0000000000220  </t>
  </si>
  <si>
    <t xml:space="preserve">ИК0000000000154   </t>
  </si>
  <si>
    <t xml:space="preserve">Тумба для оргтехники </t>
  </si>
  <si>
    <t xml:space="preserve">ИК0000000000151   </t>
  </si>
  <si>
    <t xml:space="preserve">Дрель-шуруповерт </t>
  </si>
  <si>
    <t xml:space="preserve">ИК0000000000217   </t>
  </si>
  <si>
    <t xml:space="preserve">Перфоратор </t>
  </si>
  <si>
    <t xml:space="preserve">ИК0000000000216   </t>
  </si>
  <si>
    <t xml:space="preserve">Тачка Декадо 1-колесная строительная  </t>
  </si>
  <si>
    <t xml:space="preserve">ИК0000000000219  </t>
  </si>
  <si>
    <t xml:space="preserve">Триммер Брайт BR-580  </t>
  </si>
  <si>
    <t xml:space="preserve">ИК0000000000218  </t>
  </si>
  <si>
    <t>ИК0000000000213</t>
  </si>
  <si>
    <t xml:space="preserve">Скамейка парковая (рядом с ДК Камыши) </t>
  </si>
  <si>
    <t xml:space="preserve">Стул  </t>
  </si>
  <si>
    <t>2015г</t>
  </si>
  <si>
    <t>Скамейка "Дачная" №2</t>
  </si>
  <si>
    <t>2019г.</t>
  </si>
  <si>
    <t>Глава Камышинского сельсовета</t>
  </si>
  <si>
    <t>2018г.</t>
  </si>
  <si>
    <t>Документы территориального планирования</t>
  </si>
  <si>
    <t>Скамья</t>
  </si>
  <si>
    <t>Скамья парковая на металлических ножках</t>
  </si>
  <si>
    <t>Урна</t>
  </si>
  <si>
    <t>Урна металлическая опрокидывающаяся</t>
  </si>
  <si>
    <t>Скамья парковая</t>
  </si>
  <si>
    <t>Урна металлическая</t>
  </si>
  <si>
    <t>Скамья бульварная со спинкой</t>
  </si>
  <si>
    <t>2013г.</t>
  </si>
  <si>
    <t>000000135</t>
  </si>
  <si>
    <t xml:space="preserve">ИК0000000000212  </t>
  </si>
  <si>
    <t>ИК0000000000215</t>
  </si>
  <si>
    <t xml:space="preserve">ИК0000000000202  </t>
  </si>
  <si>
    <t>ИК0000000000203</t>
  </si>
  <si>
    <t xml:space="preserve">ИК0000000000204 </t>
  </si>
  <si>
    <t>ИК0000000000205</t>
  </si>
  <si>
    <t xml:space="preserve">ИК0000000000206 </t>
  </si>
  <si>
    <t>ИК0000000000207</t>
  </si>
  <si>
    <t xml:space="preserve">ИК0000000000208  </t>
  </si>
  <si>
    <t>ИК0000000000211</t>
  </si>
  <si>
    <t xml:space="preserve">ИК0000000000213  </t>
  </si>
  <si>
    <t xml:space="preserve">ИК0000000000213 </t>
  </si>
  <si>
    <t xml:space="preserve">ИК0000000000209 </t>
  </si>
  <si>
    <t xml:space="preserve">ИК0000000000210 </t>
  </si>
  <si>
    <t xml:space="preserve">ИК0000000000231 </t>
  </si>
  <si>
    <t>ИК0000000000232</t>
  </si>
  <si>
    <t>Курская область, Курский район, д. Волобуево</t>
  </si>
  <si>
    <t>------------------</t>
  </si>
  <si>
    <t>17.01.2018г.</t>
  </si>
  <si>
    <t>Решение Собрания депутатов Камышинского сельсовета № 42-6-11 от 19.12.2018г.</t>
  </si>
  <si>
    <t>2.1. Сведения о муниципальном движимом имуществе, по состоянию на 01.06.2020г.</t>
  </si>
  <si>
    <t>нежилое помещение (Волобуевский Д/досуга)</t>
  </si>
  <si>
    <t>1. Сведения о муниципальном недвижимом имуществе, по состоянию на 01.06.2020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</si>
</sst>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"/>
    <numFmt numFmtId="165" formatCode="0.00;[Red]\-0.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0" fillId="0" borderId="0" xfId="2" applyNumberFormat="1" applyFont="1" applyFill="1" applyBorder="1" applyAlignment="1">
      <alignment horizontal="center" vertical="center" wrapText="1"/>
    </xf>
    <xf numFmtId="2" fontId="11" fillId="0" borderId="0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2" applyNumberFormat="1" applyFont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/>
    </xf>
    <xf numFmtId="0" fontId="15" fillId="0" borderId="1" xfId="0" applyFont="1" applyBorder="1"/>
    <xf numFmtId="2" fontId="16" fillId="0" borderId="1" xfId="2" applyNumberFormat="1" applyFont="1" applyBorder="1" applyAlignment="1">
      <alignment horizontal="center" vertical="center" wrapText="1"/>
    </xf>
    <xf numFmtId="2" fontId="16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">
    <cellStyle name="Обычный" xfId="0" builtinId="0"/>
    <cellStyle name="Обычный_движимое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2"/>
  <sheetViews>
    <sheetView tabSelected="1" view="pageBreakPreview" zoomScale="60" zoomScaleNormal="100" workbookViewId="0">
      <selection activeCell="A5" sqref="A5"/>
    </sheetView>
  </sheetViews>
  <sheetFormatPr defaultRowHeight="15" x14ac:dyDescent="0.25"/>
  <cols>
    <col min="1" max="1" width="5.7109375" customWidth="1"/>
    <col min="2" max="2" width="7.42578125" customWidth="1"/>
    <col min="3" max="3" width="19.42578125" style="21" customWidth="1"/>
    <col min="4" max="4" width="26.28515625" customWidth="1"/>
    <col min="5" max="5" width="19.28515625" customWidth="1"/>
    <col min="6" max="6" width="12.85546875" customWidth="1"/>
    <col min="8" max="8" width="15.7109375" customWidth="1"/>
    <col min="9" max="9" width="16.7109375" customWidth="1"/>
    <col min="10" max="10" width="18.140625" customWidth="1"/>
    <col min="12" max="12" width="13.140625" customWidth="1"/>
    <col min="13" max="13" width="17" customWidth="1"/>
    <col min="14" max="14" width="33.42578125" customWidth="1"/>
    <col min="15" max="16" width="22.5703125" customWidth="1"/>
    <col min="17" max="17" width="32.5703125" customWidth="1"/>
  </cols>
  <sheetData>
    <row r="3" spans="1:17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6" t="s">
        <v>537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</row>
    <row r="6" spans="1:17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</row>
    <row r="7" spans="1:17" ht="75" x14ac:dyDescent="0.25">
      <c r="A7" s="2">
        <v>1</v>
      </c>
      <c r="B7" s="2"/>
      <c r="C7" s="3" t="s">
        <v>18</v>
      </c>
      <c r="D7" s="4" t="s">
        <v>19</v>
      </c>
      <c r="E7" s="2" t="s">
        <v>20</v>
      </c>
      <c r="F7" s="5" t="s">
        <v>21</v>
      </c>
      <c r="G7" s="2"/>
      <c r="H7" s="6">
        <v>78064</v>
      </c>
      <c r="I7" s="6">
        <v>0</v>
      </c>
      <c r="J7" s="6">
        <f t="shared" ref="J7:J13" si="0">H7-I7</f>
        <v>78064</v>
      </c>
      <c r="K7" s="7">
        <f>J7/H7</f>
        <v>1</v>
      </c>
      <c r="L7" s="2"/>
      <c r="M7" s="4" t="s">
        <v>22</v>
      </c>
      <c r="N7" s="8" t="s">
        <v>23</v>
      </c>
      <c r="O7" s="8" t="s">
        <v>24</v>
      </c>
      <c r="P7" s="2"/>
      <c r="Q7" s="2"/>
    </row>
    <row r="8" spans="1:17" ht="75" x14ac:dyDescent="0.25">
      <c r="A8" s="2">
        <v>2</v>
      </c>
      <c r="B8" s="2"/>
      <c r="C8" s="3" t="s">
        <v>18</v>
      </c>
      <c r="D8" s="4" t="s">
        <v>19</v>
      </c>
      <c r="E8" s="2" t="s">
        <v>20</v>
      </c>
      <c r="F8" s="5" t="s">
        <v>21</v>
      </c>
      <c r="G8" s="2"/>
      <c r="H8" s="6">
        <v>78064</v>
      </c>
      <c r="I8" s="6">
        <v>0</v>
      </c>
      <c r="J8" s="6">
        <f t="shared" si="0"/>
        <v>78064</v>
      </c>
      <c r="K8" s="7">
        <f>J8/H8</f>
        <v>1</v>
      </c>
      <c r="L8" s="2"/>
      <c r="M8" s="4" t="s">
        <v>22</v>
      </c>
      <c r="N8" s="8" t="s">
        <v>23</v>
      </c>
      <c r="O8" s="8" t="s">
        <v>24</v>
      </c>
      <c r="P8" s="2"/>
      <c r="Q8" s="2"/>
    </row>
    <row r="9" spans="1:17" ht="75" x14ac:dyDescent="0.25">
      <c r="A9" s="2">
        <v>3</v>
      </c>
      <c r="B9" s="2"/>
      <c r="C9" s="3" t="s">
        <v>25</v>
      </c>
      <c r="D9" s="4" t="s">
        <v>26</v>
      </c>
      <c r="E9" s="2" t="s">
        <v>20</v>
      </c>
      <c r="F9" s="5" t="s">
        <v>27</v>
      </c>
      <c r="G9" s="2"/>
      <c r="H9" s="6">
        <v>8784</v>
      </c>
      <c r="I9" s="6">
        <v>0</v>
      </c>
      <c r="J9" s="6">
        <f t="shared" si="0"/>
        <v>8784</v>
      </c>
      <c r="K9" s="7">
        <f>J9/H9</f>
        <v>1</v>
      </c>
      <c r="L9" s="2"/>
      <c r="M9" s="4" t="s">
        <v>22</v>
      </c>
      <c r="N9" s="8" t="s">
        <v>23</v>
      </c>
      <c r="O9" s="8" t="s">
        <v>24</v>
      </c>
      <c r="P9" s="2"/>
      <c r="Q9" s="2"/>
    </row>
    <row r="10" spans="1:17" ht="75" x14ac:dyDescent="0.25">
      <c r="A10" s="2">
        <v>4</v>
      </c>
      <c r="B10" s="2"/>
      <c r="C10" s="3" t="s">
        <v>28</v>
      </c>
      <c r="D10" s="4" t="s">
        <v>26</v>
      </c>
      <c r="E10" s="2" t="s">
        <v>20</v>
      </c>
      <c r="F10" s="5" t="s">
        <v>29</v>
      </c>
      <c r="G10" s="2"/>
      <c r="H10" s="6">
        <v>1622.46</v>
      </c>
      <c r="I10" s="6">
        <v>0</v>
      </c>
      <c r="J10" s="6">
        <f t="shared" si="0"/>
        <v>1622.46</v>
      </c>
      <c r="K10" s="7">
        <f>J10/H10</f>
        <v>1</v>
      </c>
      <c r="L10" s="2"/>
      <c r="M10" s="4" t="s">
        <v>22</v>
      </c>
      <c r="N10" s="8" t="s">
        <v>23</v>
      </c>
      <c r="O10" s="8" t="s">
        <v>24</v>
      </c>
      <c r="P10" s="2"/>
      <c r="Q10" s="2"/>
    </row>
    <row r="11" spans="1:17" ht="75" x14ac:dyDescent="0.25">
      <c r="A11" s="2">
        <v>5</v>
      </c>
      <c r="B11" s="2"/>
      <c r="C11" s="3" t="s">
        <v>30</v>
      </c>
      <c r="D11" s="4" t="s">
        <v>31</v>
      </c>
      <c r="E11" s="2" t="s">
        <v>20</v>
      </c>
      <c r="F11" s="5" t="s">
        <v>32</v>
      </c>
      <c r="G11" s="2"/>
      <c r="H11" s="6">
        <v>8784</v>
      </c>
      <c r="I11" s="6">
        <v>0</v>
      </c>
      <c r="J11" s="6">
        <f t="shared" si="0"/>
        <v>8784</v>
      </c>
      <c r="K11" s="7">
        <f>J11/H11</f>
        <v>1</v>
      </c>
      <c r="L11" s="2"/>
      <c r="M11" s="4" t="s">
        <v>22</v>
      </c>
      <c r="N11" s="8" t="s">
        <v>23</v>
      </c>
      <c r="O11" s="8" t="s">
        <v>24</v>
      </c>
      <c r="P11" s="2"/>
      <c r="Q11" s="2"/>
    </row>
    <row r="12" spans="1:17" ht="75" x14ac:dyDescent="0.25">
      <c r="A12" s="2">
        <v>6</v>
      </c>
      <c r="B12" s="2"/>
      <c r="C12" s="3" t="s">
        <v>33</v>
      </c>
      <c r="D12" s="4" t="s">
        <v>34</v>
      </c>
      <c r="E12" s="2" t="s">
        <v>20</v>
      </c>
      <c r="F12" s="5" t="s">
        <v>35</v>
      </c>
      <c r="G12" s="2"/>
      <c r="H12" s="6">
        <v>174551</v>
      </c>
      <c r="I12" s="9">
        <v>118307.24</v>
      </c>
      <c r="J12" s="9">
        <v>56243.76</v>
      </c>
      <c r="K12" s="7">
        <v>0.32</v>
      </c>
      <c r="L12" s="2"/>
      <c r="M12" s="4" t="s">
        <v>22</v>
      </c>
      <c r="N12" s="8" t="s">
        <v>23</v>
      </c>
      <c r="O12" s="8" t="s">
        <v>24</v>
      </c>
      <c r="P12" s="2"/>
      <c r="Q12" s="2"/>
    </row>
    <row r="13" spans="1:17" ht="75" x14ac:dyDescent="0.25">
      <c r="A13" s="2">
        <v>7</v>
      </c>
      <c r="B13" s="2"/>
      <c r="C13" s="3" t="s">
        <v>36</v>
      </c>
      <c r="D13" s="4" t="s">
        <v>31</v>
      </c>
      <c r="E13" s="2" t="s">
        <v>20</v>
      </c>
      <c r="F13" s="5" t="s">
        <v>37</v>
      </c>
      <c r="G13" s="2"/>
      <c r="H13" s="6">
        <v>250000</v>
      </c>
      <c r="I13" s="9">
        <v>135561.99</v>
      </c>
      <c r="J13" s="6">
        <f t="shared" si="0"/>
        <v>114438.01000000001</v>
      </c>
      <c r="K13" s="7">
        <v>0.46</v>
      </c>
      <c r="L13" s="2"/>
      <c r="M13" s="4" t="s">
        <v>22</v>
      </c>
      <c r="N13" s="8" t="s">
        <v>23</v>
      </c>
      <c r="O13" s="8" t="s">
        <v>24</v>
      </c>
      <c r="P13" s="2"/>
      <c r="Q13" s="2"/>
    </row>
    <row r="14" spans="1:17" ht="75" x14ac:dyDescent="0.25">
      <c r="A14" s="2">
        <v>8</v>
      </c>
      <c r="B14" s="2"/>
      <c r="C14" s="4" t="s">
        <v>38</v>
      </c>
      <c r="D14" s="4" t="s">
        <v>19</v>
      </c>
      <c r="E14" s="2" t="s">
        <v>20</v>
      </c>
      <c r="F14" s="5" t="s">
        <v>39</v>
      </c>
      <c r="G14" s="2"/>
      <c r="H14" s="10">
        <v>375771</v>
      </c>
      <c r="I14" s="10">
        <v>0</v>
      </c>
      <c r="J14" s="10">
        <f>H14-I14</f>
        <v>375771</v>
      </c>
      <c r="K14" s="11">
        <f t="shared" ref="K14:K26" si="1">J14/H14</f>
        <v>1</v>
      </c>
      <c r="L14" s="2"/>
      <c r="M14" s="4" t="s">
        <v>22</v>
      </c>
      <c r="N14" s="8" t="s">
        <v>23</v>
      </c>
      <c r="O14" s="8" t="s">
        <v>24</v>
      </c>
      <c r="P14" s="2"/>
      <c r="Q14" s="2"/>
    </row>
    <row r="15" spans="1:17" ht="75" x14ac:dyDescent="0.25">
      <c r="A15" s="2">
        <v>9</v>
      </c>
      <c r="B15" s="2"/>
      <c r="C15" s="4" t="s">
        <v>40</v>
      </c>
      <c r="D15" s="4" t="s">
        <v>19</v>
      </c>
      <c r="E15" s="2" t="s">
        <v>20</v>
      </c>
      <c r="F15" s="5" t="s">
        <v>41</v>
      </c>
      <c r="G15" s="2"/>
      <c r="H15" s="10">
        <v>222524</v>
      </c>
      <c r="I15" s="10">
        <v>0</v>
      </c>
      <c r="J15" s="10">
        <v>222524</v>
      </c>
      <c r="K15" s="11">
        <f t="shared" si="1"/>
        <v>1</v>
      </c>
      <c r="L15" s="2"/>
      <c r="M15" s="4" t="s">
        <v>22</v>
      </c>
      <c r="N15" s="8" t="s">
        <v>23</v>
      </c>
      <c r="O15" s="8" t="s">
        <v>24</v>
      </c>
      <c r="P15" s="2"/>
      <c r="Q15" s="2"/>
    </row>
    <row r="16" spans="1:17" ht="75" x14ac:dyDescent="0.25">
      <c r="A16" s="2">
        <v>10</v>
      </c>
      <c r="B16" s="2"/>
      <c r="C16" s="3" t="s">
        <v>42</v>
      </c>
      <c r="D16" s="4" t="s">
        <v>26</v>
      </c>
      <c r="E16" s="2" t="s">
        <v>20</v>
      </c>
      <c r="F16" s="5" t="s">
        <v>43</v>
      </c>
      <c r="G16" s="2"/>
      <c r="H16" s="6">
        <v>6140</v>
      </c>
      <c r="I16" s="6">
        <v>0</v>
      </c>
      <c r="J16" s="6">
        <f>H16-I16</f>
        <v>6140</v>
      </c>
      <c r="K16" s="7">
        <f t="shared" si="1"/>
        <v>1</v>
      </c>
      <c r="L16" s="2"/>
      <c r="M16" s="4" t="s">
        <v>22</v>
      </c>
      <c r="N16" s="8" t="s">
        <v>23</v>
      </c>
      <c r="O16" s="8" t="s">
        <v>24</v>
      </c>
      <c r="P16" s="2"/>
      <c r="Q16" s="2"/>
    </row>
    <row r="17" spans="1:17" ht="75" x14ac:dyDescent="0.25">
      <c r="A17" s="2">
        <v>11</v>
      </c>
      <c r="B17" s="2"/>
      <c r="C17" s="3" t="s">
        <v>44</v>
      </c>
      <c r="D17" s="4" t="s">
        <v>26</v>
      </c>
      <c r="E17" s="2" t="s">
        <v>20</v>
      </c>
      <c r="F17" s="5" t="s">
        <v>45</v>
      </c>
      <c r="G17" s="2"/>
      <c r="H17" s="6">
        <v>341.07</v>
      </c>
      <c r="I17" s="6">
        <v>0</v>
      </c>
      <c r="J17" s="6">
        <v>341.07</v>
      </c>
      <c r="K17" s="7">
        <f t="shared" si="1"/>
        <v>1</v>
      </c>
      <c r="L17" s="2"/>
      <c r="M17" s="4" t="s">
        <v>22</v>
      </c>
      <c r="N17" s="8" t="s">
        <v>23</v>
      </c>
      <c r="O17" s="8" t="s">
        <v>24</v>
      </c>
      <c r="P17" s="2"/>
      <c r="Q17" s="2"/>
    </row>
    <row r="18" spans="1:17" ht="75" x14ac:dyDescent="0.25">
      <c r="A18" s="2">
        <v>12</v>
      </c>
      <c r="B18" s="2"/>
      <c r="C18" s="3" t="s">
        <v>44</v>
      </c>
      <c r="D18" s="4" t="s">
        <v>26</v>
      </c>
      <c r="E18" s="2" t="s">
        <v>20</v>
      </c>
      <c r="F18" s="5" t="s">
        <v>46</v>
      </c>
      <c r="G18" s="2"/>
      <c r="H18" s="6">
        <v>341.07</v>
      </c>
      <c r="I18" s="6">
        <v>0</v>
      </c>
      <c r="J18" s="6">
        <v>341.07</v>
      </c>
      <c r="K18" s="7">
        <f t="shared" si="1"/>
        <v>1</v>
      </c>
      <c r="L18" s="2"/>
      <c r="M18" s="4" t="s">
        <v>22</v>
      </c>
      <c r="N18" s="8" t="s">
        <v>23</v>
      </c>
      <c r="O18" s="8" t="s">
        <v>24</v>
      </c>
      <c r="P18" s="2"/>
      <c r="Q18" s="2"/>
    </row>
    <row r="19" spans="1:17" ht="75" x14ac:dyDescent="0.25">
      <c r="A19" s="2">
        <v>13</v>
      </c>
      <c r="B19" s="2"/>
      <c r="C19" s="3" t="s">
        <v>44</v>
      </c>
      <c r="D19" s="4" t="s">
        <v>26</v>
      </c>
      <c r="E19" s="2" t="s">
        <v>20</v>
      </c>
      <c r="F19" s="5" t="s">
        <v>46</v>
      </c>
      <c r="G19" s="2"/>
      <c r="H19" s="6">
        <v>341.07</v>
      </c>
      <c r="I19" s="6">
        <v>0</v>
      </c>
      <c r="J19" s="6">
        <v>341.07</v>
      </c>
      <c r="K19" s="7">
        <f t="shared" si="1"/>
        <v>1</v>
      </c>
      <c r="L19" s="2"/>
      <c r="M19" s="4" t="s">
        <v>22</v>
      </c>
      <c r="N19" s="8" t="s">
        <v>23</v>
      </c>
      <c r="O19" s="8" t="s">
        <v>24</v>
      </c>
      <c r="P19" s="2"/>
      <c r="Q19" s="2"/>
    </row>
    <row r="20" spans="1:17" ht="75" x14ac:dyDescent="0.25">
      <c r="A20" s="2">
        <v>14</v>
      </c>
      <c r="B20" s="2"/>
      <c r="C20" s="8" t="s">
        <v>47</v>
      </c>
      <c r="D20" s="4" t="s">
        <v>48</v>
      </c>
      <c r="E20" s="2" t="s">
        <v>20</v>
      </c>
      <c r="F20" s="2" t="s">
        <v>37</v>
      </c>
      <c r="G20" s="2"/>
      <c r="H20" s="2">
        <f>-I20</f>
        <v>0</v>
      </c>
      <c r="I20" s="2">
        <v>0</v>
      </c>
      <c r="J20" s="2">
        <v>0</v>
      </c>
      <c r="K20" s="2">
        <v>0</v>
      </c>
      <c r="L20" s="2"/>
      <c r="M20" s="4" t="s">
        <v>49</v>
      </c>
      <c r="N20" s="8" t="s">
        <v>50</v>
      </c>
      <c r="O20" s="8" t="s">
        <v>24</v>
      </c>
      <c r="P20" s="2"/>
      <c r="Q20" s="2"/>
    </row>
    <row r="21" spans="1:17" ht="75" x14ac:dyDescent="0.25">
      <c r="A21" s="2">
        <v>15</v>
      </c>
      <c r="B21" s="2"/>
      <c r="C21" s="12" t="s">
        <v>51</v>
      </c>
      <c r="D21" s="4" t="s">
        <v>19</v>
      </c>
      <c r="E21" s="2" t="s">
        <v>20</v>
      </c>
      <c r="F21" s="13" t="s">
        <v>52</v>
      </c>
      <c r="G21" s="2"/>
      <c r="H21" s="13" t="s">
        <v>53</v>
      </c>
      <c r="I21" s="6">
        <v>0</v>
      </c>
      <c r="J21" s="13" t="s">
        <v>53</v>
      </c>
      <c r="K21" s="7">
        <f t="shared" si="1"/>
        <v>1</v>
      </c>
      <c r="L21" s="2"/>
      <c r="M21" s="4" t="s">
        <v>22</v>
      </c>
      <c r="N21" s="8" t="s">
        <v>23</v>
      </c>
      <c r="O21" s="8" t="s">
        <v>24</v>
      </c>
      <c r="P21" s="2"/>
      <c r="Q21" s="2"/>
    </row>
    <row r="22" spans="1:17" ht="75" x14ac:dyDescent="0.25">
      <c r="A22" s="2">
        <v>16</v>
      </c>
      <c r="B22" s="2"/>
      <c r="C22" s="12" t="s">
        <v>54</v>
      </c>
      <c r="D22" s="4" t="s">
        <v>19</v>
      </c>
      <c r="E22" s="2" t="s">
        <v>20</v>
      </c>
      <c r="F22" s="13" t="s">
        <v>55</v>
      </c>
      <c r="G22" s="2"/>
      <c r="H22" s="13" t="s">
        <v>56</v>
      </c>
      <c r="I22" s="6">
        <v>0</v>
      </c>
      <c r="J22" s="13" t="s">
        <v>56</v>
      </c>
      <c r="K22" s="7">
        <f t="shared" si="1"/>
        <v>1</v>
      </c>
      <c r="L22" s="2"/>
      <c r="M22" s="4" t="s">
        <v>22</v>
      </c>
      <c r="N22" s="8" t="s">
        <v>23</v>
      </c>
      <c r="O22" s="8" t="s">
        <v>24</v>
      </c>
      <c r="P22" s="2"/>
      <c r="Q22" s="2"/>
    </row>
    <row r="23" spans="1:17" ht="75" x14ac:dyDescent="0.25">
      <c r="A23" s="2">
        <v>17</v>
      </c>
      <c r="B23" s="2"/>
      <c r="C23" s="12" t="s">
        <v>57</v>
      </c>
      <c r="D23" s="4" t="s">
        <v>19</v>
      </c>
      <c r="E23" s="2" t="s">
        <v>20</v>
      </c>
      <c r="F23" s="13" t="s">
        <v>58</v>
      </c>
      <c r="G23" s="2"/>
      <c r="H23" s="13" t="s">
        <v>59</v>
      </c>
      <c r="I23" s="6">
        <v>0</v>
      </c>
      <c r="J23" s="13" t="s">
        <v>59</v>
      </c>
      <c r="K23" s="7">
        <f t="shared" si="1"/>
        <v>1</v>
      </c>
      <c r="L23" s="2"/>
      <c r="M23" s="4" t="s">
        <v>22</v>
      </c>
      <c r="N23" s="8" t="s">
        <v>23</v>
      </c>
      <c r="O23" s="8" t="s">
        <v>24</v>
      </c>
      <c r="P23" s="2"/>
      <c r="Q23" s="2"/>
    </row>
    <row r="24" spans="1:17" ht="75" x14ac:dyDescent="0.25">
      <c r="A24" s="2">
        <v>18</v>
      </c>
      <c r="B24" s="2"/>
      <c r="C24" s="12" t="s">
        <v>60</v>
      </c>
      <c r="D24" s="4" t="s">
        <v>19</v>
      </c>
      <c r="E24" s="2" t="s">
        <v>20</v>
      </c>
      <c r="F24" s="13" t="s">
        <v>61</v>
      </c>
      <c r="G24" s="2"/>
      <c r="H24" s="13" t="s">
        <v>62</v>
      </c>
      <c r="I24" s="6">
        <v>0</v>
      </c>
      <c r="J24" s="13" t="s">
        <v>62</v>
      </c>
      <c r="K24" s="7">
        <f t="shared" si="1"/>
        <v>1</v>
      </c>
      <c r="L24" s="2"/>
      <c r="M24" s="4" t="s">
        <v>22</v>
      </c>
      <c r="N24" s="8" t="s">
        <v>23</v>
      </c>
      <c r="O24" s="8" t="s">
        <v>24</v>
      </c>
      <c r="P24" s="2"/>
      <c r="Q24" s="2"/>
    </row>
    <row r="25" spans="1:17" ht="75" x14ac:dyDescent="0.25">
      <c r="A25" s="2">
        <v>19</v>
      </c>
      <c r="B25" s="2"/>
      <c r="C25" s="12" t="s">
        <v>63</v>
      </c>
      <c r="D25" s="4" t="s">
        <v>26</v>
      </c>
      <c r="E25" s="2" t="s">
        <v>20</v>
      </c>
      <c r="F25" s="13"/>
      <c r="G25" s="2"/>
      <c r="H25" s="13" t="s">
        <v>64</v>
      </c>
      <c r="I25" s="6">
        <v>0</v>
      </c>
      <c r="J25" s="13" t="s">
        <v>64</v>
      </c>
      <c r="K25" s="7">
        <f t="shared" si="1"/>
        <v>1</v>
      </c>
      <c r="L25" s="2"/>
      <c r="M25" s="4" t="s">
        <v>22</v>
      </c>
      <c r="N25" s="8" t="s">
        <v>23</v>
      </c>
      <c r="O25" s="8" t="s">
        <v>24</v>
      </c>
      <c r="P25" s="2"/>
      <c r="Q25" s="2"/>
    </row>
    <row r="26" spans="1:17" ht="75" x14ac:dyDescent="0.25">
      <c r="A26" s="2">
        <v>20</v>
      </c>
      <c r="B26" s="2"/>
      <c r="C26" s="12" t="s">
        <v>65</v>
      </c>
      <c r="D26" s="4" t="s">
        <v>26</v>
      </c>
      <c r="E26" s="2" t="s">
        <v>20</v>
      </c>
      <c r="F26" s="13"/>
      <c r="G26" s="2"/>
      <c r="H26" s="13" t="s">
        <v>66</v>
      </c>
      <c r="I26" s="6">
        <v>0</v>
      </c>
      <c r="J26" s="13" t="s">
        <v>66</v>
      </c>
      <c r="K26" s="7">
        <f t="shared" si="1"/>
        <v>1</v>
      </c>
      <c r="L26" s="2"/>
      <c r="M26" s="4" t="s">
        <v>22</v>
      </c>
      <c r="N26" s="8" t="s">
        <v>23</v>
      </c>
      <c r="O26" s="8" t="s">
        <v>24</v>
      </c>
      <c r="P26" s="2"/>
      <c r="Q26" s="2"/>
    </row>
    <row r="27" spans="1:17" ht="75" x14ac:dyDescent="0.25">
      <c r="A27" s="13" t="s">
        <v>67</v>
      </c>
      <c r="B27" s="13" t="s">
        <v>68</v>
      </c>
      <c r="C27" s="12" t="s">
        <v>69</v>
      </c>
      <c r="D27" s="12" t="s">
        <v>70</v>
      </c>
      <c r="E27" s="2" t="s">
        <v>20</v>
      </c>
      <c r="F27" s="13" t="s">
        <v>71</v>
      </c>
      <c r="G27" s="13"/>
      <c r="H27" s="2">
        <v>209814</v>
      </c>
      <c r="I27" s="6">
        <v>0</v>
      </c>
      <c r="J27" s="2">
        <v>209814</v>
      </c>
      <c r="K27" s="13" t="s">
        <v>72</v>
      </c>
      <c r="L27" s="14"/>
      <c r="M27" s="4" t="s">
        <v>22</v>
      </c>
      <c r="N27" s="8" t="s">
        <v>23</v>
      </c>
      <c r="O27" s="8" t="s">
        <v>24</v>
      </c>
      <c r="P27" s="2"/>
      <c r="Q27" s="2"/>
    </row>
    <row r="28" spans="1:17" ht="75" x14ac:dyDescent="0.25">
      <c r="A28" s="13" t="s">
        <v>73</v>
      </c>
      <c r="B28" s="13" t="s">
        <v>74</v>
      </c>
      <c r="C28" s="12" t="s">
        <v>75</v>
      </c>
      <c r="D28" s="12" t="s">
        <v>70</v>
      </c>
      <c r="E28" s="2" t="s">
        <v>20</v>
      </c>
      <c r="F28" s="13" t="s">
        <v>58</v>
      </c>
      <c r="G28" s="13"/>
      <c r="H28" s="2">
        <v>22627</v>
      </c>
      <c r="I28" s="6">
        <v>0</v>
      </c>
      <c r="J28" s="2">
        <v>22627</v>
      </c>
      <c r="K28" s="13" t="s">
        <v>72</v>
      </c>
      <c r="L28" s="14"/>
      <c r="M28" s="4" t="s">
        <v>22</v>
      </c>
      <c r="N28" s="8" t="s">
        <v>23</v>
      </c>
      <c r="O28" s="8" t="s">
        <v>24</v>
      </c>
      <c r="P28" s="2"/>
      <c r="Q28" s="2"/>
    </row>
    <row r="29" spans="1:17" ht="75" x14ac:dyDescent="0.25">
      <c r="A29" s="13" t="s">
        <v>76</v>
      </c>
      <c r="B29" s="13" t="s">
        <v>77</v>
      </c>
      <c r="C29" s="12" t="s">
        <v>78</v>
      </c>
      <c r="D29" s="12" t="s">
        <v>70</v>
      </c>
      <c r="E29" s="2" t="s">
        <v>20</v>
      </c>
      <c r="F29" s="13" t="s">
        <v>58</v>
      </c>
      <c r="G29" s="13"/>
      <c r="H29" s="13" t="s">
        <v>79</v>
      </c>
      <c r="I29" s="6">
        <v>0</v>
      </c>
      <c r="J29" s="13" t="s">
        <v>79</v>
      </c>
      <c r="K29" s="13" t="s">
        <v>72</v>
      </c>
      <c r="L29" s="14"/>
      <c r="M29" s="4" t="s">
        <v>22</v>
      </c>
      <c r="N29" s="8" t="s">
        <v>23</v>
      </c>
      <c r="O29" s="8" t="s">
        <v>24</v>
      </c>
      <c r="P29" s="2"/>
      <c r="Q29" s="2"/>
    </row>
    <row r="30" spans="1:17" ht="75" x14ac:dyDescent="0.25">
      <c r="A30" s="13" t="s">
        <v>68</v>
      </c>
      <c r="B30" s="13" t="s">
        <v>80</v>
      </c>
      <c r="C30" s="12" t="s">
        <v>81</v>
      </c>
      <c r="D30" s="12" t="s">
        <v>70</v>
      </c>
      <c r="E30" s="2" t="s">
        <v>20</v>
      </c>
      <c r="F30" s="13" t="s">
        <v>55</v>
      </c>
      <c r="G30" s="13"/>
      <c r="H30" s="13" t="s">
        <v>82</v>
      </c>
      <c r="I30" s="6">
        <v>0</v>
      </c>
      <c r="J30" s="13" t="s">
        <v>82</v>
      </c>
      <c r="K30" s="13" t="s">
        <v>72</v>
      </c>
      <c r="L30" s="14"/>
      <c r="M30" s="4" t="s">
        <v>22</v>
      </c>
      <c r="N30" s="8" t="s">
        <v>23</v>
      </c>
      <c r="O30" s="8" t="s">
        <v>24</v>
      </c>
      <c r="P30" s="2"/>
      <c r="Q30" s="2"/>
    </row>
    <row r="31" spans="1:17" ht="75" x14ac:dyDescent="0.25">
      <c r="A31" s="13" t="s">
        <v>74</v>
      </c>
      <c r="B31" s="13" t="s">
        <v>83</v>
      </c>
      <c r="C31" s="12" t="s">
        <v>84</v>
      </c>
      <c r="D31" s="12" t="s">
        <v>70</v>
      </c>
      <c r="E31" s="2" t="s">
        <v>20</v>
      </c>
      <c r="F31" s="13" t="s">
        <v>61</v>
      </c>
      <c r="G31" s="13"/>
      <c r="H31" s="13" t="s">
        <v>85</v>
      </c>
      <c r="I31" s="6">
        <v>0</v>
      </c>
      <c r="J31" s="13" t="s">
        <v>85</v>
      </c>
      <c r="K31" s="13" t="s">
        <v>72</v>
      </c>
      <c r="L31" s="14"/>
      <c r="M31" s="4" t="s">
        <v>22</v>
      </c>
      <c r="N31" s="8" t="s">
        <v>23</v>
      </c>
      <c r="O31" s="8" t="s">
        <v>24</v>
      </c>
      <c r="P31" s="2"/>
      <c r="Q31" s="2"/>
    </row>
    <row r="32" spans="1:17" ht="75" x14ac:dyDescent="0.25">
      <c r="A32" s="13" t="s">
        <v>77</v>
      </c>
      <c r="B32" s="13" t="s">
        <v>86</v>
      </c>
      <c r="C32" s="12" t="s">
        <v>87</v>
      </c>
      <c r="D32" s="12" t="s">
        <v>70</v>
      </c>
      <c r="E32" s="2" t="s">
        <v>20</v>
      </c>
      <c r="F32" s="13" t="s">
        <v>61</v>
      </c>
      <c r="G32" s="13"/>
      <c r="H32" s="13" t="s">
        <v>88</v>
      </c>
      <c r="I32" s="6">
        <v>0</v>
      </c>
      <c r="J32" s="13" t="s">
        <v>88</v>
      </c>
      <c r="K32" s="13" t="s">
        <v>72</v>
      </c>
      <c r="L32" s="14"/>
      <c r="M32" s="4" t="s">
        <v>22</v>
      </c>
      <c r="N32" s="8" t="s">
        <v>23</v>
      </c>
      <c r="O32" s="8" t="s">
        <v>24</v>
      </c>
      <c r="P32" s="2"/>
      <c r="Q32" s="2"/>
    </row>
    <row r="33" spans="1:17" ht="75" x14ac:dyDescent="0.25">
      <c r="A33" s="13" t="s">
        <v>80</v>
      </c>
      <c r="B33" s="13" t="s">
        <v>89</v>
      </c>
      <c r="C33" s="12" t="s">
        <v>90</v>
      </c>
      <c r="D33" s="12" t="s">
        <v>91</v>
      </c>
      <c r="E33" s="2" t="s">
        <v>20</v>
      </c>
      <c r="F33" s="13"/>
      <c r="G33" s="13"/>
      <c r="H33" s="13" t="s">
        <v>92</v>
      </c>
      <c r="I33" s="6">
        <v>0</v>
      </c>
      <c r="J33" s="13" t="s">
        <v>92</v>
      </c>
      <c r="K33" s="13" t="s">
        <v>72</v>
      </c>
      <c r="L33" s="14"/>
      <c r="M33" s="4" t="s">
        <v>22</v>
      </c>
      <c r="N33" s="8" t="s">
        <v>23</v>
      </c>
      <c r="O33" s="8" t="s">
        <v>24</v>
      </c>
      <c r="P33" s="2"/>
      <c r="Q33" s="2"/>
    </row>
    <row r="34" spans="1:17" ht="75" x14ac:dyDescent="0.25">
      <c r="A34" s="13" t="s">
        <v>83</v>
      </c>
      <c r="B34" s="13" t="s">
        <v>93</v>
      </c>
      <c r="C34" s="12" t="s">
        <v>94</v>
      </c>
      <c r="D34" s="12" t="s">
        <v>91</v>
      </c>
      <c r="E34" s="2" t="s">
        <v>20</v>
      </c>
      <c r="F34" s="13" t="s">
        <v>95</v>
      </c>
      <c r="G34" s="13"/>
      <c r="H34" s="13" t="s">
        <v>96</v>
      </c>
      <c r="I34" s="6">
        <v>0</v>
      </c>
      <c r="J34" s="13" t="s">
        <v>96</v>
      </c>
      <c r="K34" s="13" t="s">
        <v>72</v>
      </c>
      <c r="L34" s="14"/>
      <c r="M34" s="4" t="s">
        <v>22</v>
      </c>
      <c r="N34" s="8" t="s">
        <v>23</v>
      </c>
      <c r="O34" s="8" t="s">
        <v>24</v>
      </c>
      <c r="P34" s="2"/>
      <c r="Q34" s="2"/>
    </row>
    <row r="35" spans="1:17" ht="75" x14ac:dyDescent="0.25">
      <c r="A35" s="13" t="s">
        <v>86</v>
      </c>
      <c r="B35" s="13" t="s">
        <v>97</v>
      </c>
      <c r="C35" s="12" t="s">
        <v>98</v>
      </c>
      <c r="D35" s="12" t="s">
        <v>91</v>
      </c>
      <c r="E35" s="2" t="s">
        <v>20</v>
      </c>
      <c r="F35" s="13" t="s">
        <v>95</v>
      </c>
      <c r="G35" s="13"/>
      <c r="H35" s="13" t="s">
        <v>99</v>
      </c>
      <c r="I35" s="6">
        <v>0</v>
      </c>
      <c r="J35" s="13" t="s">
        <v>99</v>
      </c>
      <c r="K35" s="13" t="s">
        <v>72</v>
      </c>
      <c r="L35" s="14"/>
      <c r="M35" s="4" t="s">
        <v>22</v>
      </c>
      <c r="N35" s="8" t="s">
        <v>23</v>
      </c>
      <c r="O35" s="8" t="s">
        <v>24</v>
      </c>
      <c r="P35" s="2"/>
      <c r="Q35" s="2"/>
    </row>
    <row r="36" spans="1:17" ht="75" x14ac:dyDescent="0.25">
      <c r="A36" s="13" t="s">
        <v>89</v>
      </c>
      <c r="B36" s="13" t="s">
        <v>100</v>
      </c>
      <c r="C36" s="12" t="s">
        <v>101</v>
      </c>
      <c r="D36" s="12" t="s">
        <v>91</v>
      </c>
      <c r="E36" s="2" t="s">
        <v>20</v>
      </c>
      <c r="F36" s="13"/>
      <c r="G36" s="13"/>
      <c r="H36" s="13" t="s">
        <v>102</v>
      </c>
      <c r="I36" s="6">
        <v>0</v>
      </c>
      <c r="J36" s="13" t="s">
        <v>102</v>
      </c>
      <c r="K36" s="13" t="s">
        <v>72</v>
      </c>
      <c r="L36" s="14"/>
      <c r="M36" s="4" t="s">
        <v>22</v>
      </c>
      <c r="N36" s="8" t="s">
        <v>23</v>
      </c>
      <c r="O36" s="8" t="s">
        <v>24</v>
      </c>
      <c r="P36" s="2"/>
      <c r="Q36" s="2"/>
    </row>
    <row r="37" spans="1:17" ht="75" x14ac:dyDescent="0.25">
      <c r="A37" s="13" t="s">
        <v>93</v>
      </c>
      <c r="B37" s="13" t="s">
        <v>103</v>
      </c>
      <c r="C37" s="12" t="s">
        <v>104</v>
      </c>
      <c r="D37" s="12" t="s">
        <v>91</v>
      </c>
      <c r="E37" s="2" t="s">
        <v>20</v>
      </c>
      <c r="F37" s="13" t="s">
        <v>95</v>
      </c>
      <c r="G37" s="13"/>
      <c r="H37" s="13" t="s">
        <v>105</v>
      </c>
      <c r="I37" s="6">
        <v>0</v>
      </c>
      <c r="J37" s="13" t="s">
        <v>105</v>
      </c>
      <c r="K37" s="13" t="s">
        <v>72</v>
      </c>
      <c r="L37" s="14"/>
      <c r="M37" s="4" t="s">
        <v>22</v>
      </c>
      <c r="N37" s="8" t="s">
        <v>23</v>
      </c>
      <c r="O37" s="8" t="s">
        <v>24</v>
      </c>
      <c r="P37" s="2"/>
      <c r="Q37" s="2"/>
    </row>
    <row r="38" spans="1:17" ht="75" x14ac:dyDescent="0.25">
      <c r="A38" s="13" t="s">
        <v>97</v>
      </c>
      <c r="B38" s="13" t="s">
        <v>106</v>
      </c>
      <c r="C38" s="12" t="s">
        <v>107</v>
      </c>
      <c r="D38" s="12" t="s">
        <v>91</v>
      </c>
      <c r="E38" s="2" t="s">
        <v>20</v>
      </c>
      <c r="F38" s="13" t="s">
        <v>95</v>
      </c>
      <c r="G38" s="13"/>
      <c r="H38" s="13" t="s">
        <v>108</v>
      </c>
      <c r="I38" s="6">
        <v>0</v>
      </c>
      <c r="J38" s="13" t="s">
        <v>108</v>
      </c>
      <c r="K38" s="13" t="s">
        <v>72</v>
      </c>
      <c r="L38" s="14"/>
      <c r="M38" s="4" t="s">
        <v>22</v>
      </c>
      <c r="N38" s="8" t="s">
        <v>23</v>
      </c>
      <c r="O38" s="8" t="s">
        <v>24</v>
      </c>
      <c r="P38" s="2"/>
      <c r="Q38" s="2"/>
    </row>
    <row r="39" spans="1:17" ht="150" x14ac:dyDescent="0.25">
      <c r="A39" s="2">
        <v>33</v>
      </c>
      <c r="B39" s="2">
        <v>42</v>
      </c>
      <c r="C39" s="8" t="s">
        <v>109</v>
      </c>
      <c r="D39" s="8" t="s">
        <v>70</v>
      </c>
      <c r="E39" s="2" t="s">
        <v>20</v>
      </c>
      <c r="F39" s="2">
        <v>1952</v>
      </c>
      <c r="G39" s="2"/>
      <c r="H39" s="2">
        <v>224500</v>
      </c>
      <c r="I39" s="6">
        <v>0</v>
      </c>
      <c r="J39" s="2">
        <v>224500</v>
      </c>
      <c r="K39" s="15">
        <v>1</v>
      </c>
      <c r="L39" s="2" t="s">
        <v>20</v>
      </c>
      <c r="M39" s="16">
        <v>41466</v>
      </c>
      <c r="N39" s="8" t="s">
        <v>110</v>
      </c>
      <c r="O39" s="8" t="s">
        <v>24</v>
      </c>
      <c r="P39" s="8" t="s">
        <v>111</v>
      </c>
      <c r="Q39" s="2" t="s">
        <v>112</v>
      </c>
    </row>
    <row r="40" spans="1:17" ht="150" x14ac:dyDescent="0.25">
      <c r="A40" s="2">
        <v>34</v>
      </c>
      <c r="B40" s="2">
        <v>43</v>
      </c>
      <c r="C40" s="12" t="s">
        <v>113</v>
      </c>
      <c r="D40" s="8" t="s">
        <v>114</v>
      </c>
      <c r="E40" s="2" t="s">
        <v>20</v>
      </c>
      <c r="F40" s="2">
        <v>2015</v>
      </c>
      <c r="G40" s="2"/>
      <c r="H40" s="2">
        <v>173100</v>
      </c>
      <c r="I40" s="6">
        <v>0</v>
      </c>
      <c r="J40" s="2">
        <v>173100</v>
      </c>
      <c r="K40" s="15">
        <v>1</v>
      </c>
      <c r="L40" s="2" t="s">
        <v>20</v>
      </c>
      <c r="M40" s="16">
        <v>42094</v>
      </c>
      <c r="N40" s="4" t="s">
        <v>115</v>
      </c>
      <c r="O40" s="8" t="s">
        <v>24</v>
      </c>
      <c r="P40" s="8" t="s">
        <v>111</v>
      </c>
      <c r="Q40" s="2"/>
    </row>
    <row r="41" spans="1:17" ht="75" x14ac:dyDescent="0.25">
      <c r="A41" s="2">
        <v>35</v>
      </c>
      <c r="B41" s="2"/>
      <c r="C41" s="12" t="s">
        <v>116</v>
      </c>
      <c r="D41" s="12" t="s">
        <v>70</v>
      </c>
      <c r="E41" s="2" t="s">
        <v>20</v>
      </c>
      <c r="F41" s="13" t="s">
        <v>117</v>
      </c>
      <c r="G41" s="2"/>
      <c r="H41" s="13" t="s">
        <v>118</v>
      </c>
      <c r="I41" s="6">
        <v>0</v>
      </c>
      <c r="J41" s="13" t="s">
        <v>118</v>
      </c>
      <c r="K41" s="15">
        <v>1</v>
      </c>
      <c r="L41" s="2"/>
      <c r="M41" s="4" t="s">
        <v>22</v>
      </c>
      <c r="N41" s="8" t="s">
        <v>23</v>
      </c>
      <c r="O41" s="8" t="s">
        <v>24</v>
      </c>
      <c r="P41" s="2"/>
      <c r="Q41" s="2"/>
    </row>
    <row r="42" spans="1:17" ht="75" x14ac:dyDescent="0.25">
      <c r="A42" s="2">
        <v>36</v>
      </c>
      <c r="B42" s="2"/>
      <c r="C42" s="12" t="s">
        <v>119</v>
      </c>
      <c r="D42" s="12" t="s">
        <v>70</v>
      </c>
      <c r="E42" s="2" t="s">
        <v>20</v>
      </c>
      <c r="F42" s="13" t="s">
        <v>120</v>
      </c>
      <c r="G42" s="2"/>
      <c r="H42" s="13" t="s">
        <v>121</v>
      </c>
      <c r="I42" s="6">
        <v>0</v>
      </c>
      <c r="J42" s="13" t="s">
        <v>121</v>
      </c>
      <c r="K42" s="15">
        <v>1</v>
      </c>
      <c r="L42" s="2"/>
      <c r="M42" s="4" t="s">
        <v>22</v>
      </c>
      <c r="N42" s="8" t="s">
        <v>23</v>
      </c>
      <c r="O42" s="8" t="s">
        <v>24</v>
      </c>
      <c r="P42" s="2"/>
      <c r="Q42" s="2"/>
    </row>
    <row r="43" spans="1:17" ht="75" x14ac:dyDescent="0.25">
      <c r="A43" s="2">
        <v>37</v>
      </c>
      <c r="B43" s="2"/>
      <c r="C43" s="12" t="s">
        <v>122</v>
      </c>
      <c r="D43" s="12" t="s">
        <v>70</v>
      </c>
      <c r="E43" s="2" t="s">
        <v>20</v>
      </c>
      <c r="F43" s="13" t="s">
        <v>52</v>
      </c>
      <c r="G43" s="2"/>
      <c r="H43" s="13" t="s">
        <v>123</v>
      </c>
      <c r="I43" s="6">
        <v>0</v>
      </c>
      <c r="J43" s="13" t="s">
        <v>123</v>
      </c>
      <c r="K43" s="15">
        <v>1</v>
      </c>
      <c r="L43" s="2"/>
      <c r="M43" s="4" t="s">
        <v>22</v>
      </c>
      <c r="N43" s="8" t="s">
        <v>23</v>
      </c>
      <c r="O43" s="8" t="s">
        <v>24</v>
      </c>
      <c r="P43" s="2"/>
      <c r="Q43" s="2"/>
    </row>
    <row r="44" spans="1:17" ht="75" x14ac:dyDescent="0.25">
      <c r="A44" s="2">
        <v>38</v>
      </c>
      <c r="B44" s="2"/>
      <c r="C44" s="12" t="s">
        <v>124</v>
      </c>
      <c r="D44" s="12" t="s">
        <v>70</v>
      </c>
      <c r="E44" s="2" t="s">
        <v>20</v>
      </c>
      <c r="F44" s="13" t="s">
        <v>125</v>
      </c>
      <c r="G44" s="2"/>
      <c r="H44" s="13" t="s">
        <v>126</v>
      </c>
      <c r="I44" s="6">
        <v>0</v>
      </c>
      <c r="J44" s="13" t="s">
        <v>126</v>
      </c>
      <c r="K44" s="15">
        <v>1</v>
      </c>
      <c r="L44" s="2"/>
      <c r="M44" s="4" t="s">
        <v>22</v>
      </c>
      <c r="N44" s="8" t="s">
        <v>23</v>
      </c>
      <c r="O44" s="8" t="s">
        <v>24</v>
      </c>
      <c r="P44" s="2"/>
      <c r="Q44" s="2"/>
    </row>
    <row r="45" spans="1:17" ht="75" x14ac:dyDescent="0.25">
      <c r="A45" s="2">
        <v>39</v>
      </c>
      <c r="B45" s="2"/>
      <c r="C45" s="12" t="s">
        <v>127</v>
      </c>
      <c r="D45" s="12" t="s">
        <v>70</v>
      </c>
      <c r="E45" s="2" t="s">
        <v>20</v>
      </c>
      <c r="F45" s="13" t="s">
        <v>128</v>
      </c>
      <c r="G45" s="2"/>
      <c r="H45" s="13" t="s">
        <v>129</v>
      </c>
      <c r="I45" s="6">
        <v>0</v>
      </c>
      <c r="J45" s="13" t="s">
        <v>129</v>
      </c>
      <c r="K45" s="15">
        <v>1</v>
      </c>
      <c r="L45" s="2"/>
      <c r="M45" s="4" t="s">
        <v>22</v>
      </c>
      <c r="N45" s="8" t="s">
        <v>23</v>
      </c>
      <c r="O45" s="8" t="s">
        <v>24</v>
      </c>
      <c r="P45" s="2"/>
      <c r="Q45" s="2"/>
    </row>
    <row r="46" spans="1:17" ht="141.75" x14ac:dyDescent="0.25">
      <c r="A46" s="2">
        <v>40</v>
      </c>
      <c r="B46" s="2"/>
      <c r="C46" s="4" t="s">
        <v>130</v>
      </c>
      <c r="D46" s="4" t="s">
        <v>131</v>
      </c>
      <c r="E46" s="2" t="s">
        <v>20</v>
      </c>
      <c r="F46" s="5" t="s">
        <v>132</v>
      </c>
      <c r="G46" s="2"/>
      <c r="H46" s="13" t="s">
        <v>133</v>
      </c>
      <c r="I46" s="6">
        <v>0</v>
      </c>
      <c r="J46" s="13" t="s">
        <v>133</v>
      </c>
      <c r="K46" s="15">
        <v>1</v>
      </c>
      <c r="L46" s="2"/>
      <c r="M46" s="16">
        <v>38441</v>
      </c>
      <c r="N46" s="4" t="s">
        <v>134</v>
      </c>
      <c r="O46" s="8" t="s">
        <v>24</v>
      </c>
      <c r="P46" s="2"/>
      <c r="Q46" s="2"/>
    </row>
    <row r="47" spans="1:17" ht="141.75" x14ac:dyDescent="0.25">
      <c r="A47" s="2">
        <v>41</v>
      </c>
      <c r="B47" s="2"/>
      <c r="C47" s="4" t="s">
        <v>130</v>
      </c>
      <c r="D47" s="3" t="s">
        <v>135</v>
      </c>
      <c r="E47" s="2" t="s">
        <v>20</v>
      </c>
      <c r="F47" s="3" t="s">
        <v>136</v>
      </c>
      <c r="G47" s="2"/>
      <c r="H47" s="13" t="s">
        <v>137</v>
      </c>
      <c r="I47" s="6">
        <v>0</v>
      </c>
      <c r="J47" s="13" t="s">
        <v>137</v>
      </c>
      <c r="K47" s="15">
        <v>1</v>
      </c>
      <c r="L47" s="2"/>
      <c r="M47" s="16">
        <v>38441</v>
      </c>
      <c r="N47" s="3" t="s">
        <v>134</v>
      </c>
      <c r="O47" s="8" t="s">
        <v>24</v>
      </c>
      <c r="P47" s="2"/>
      <c r="Q47" s="2"/>
    </row>
    <row r="48" spans="1:17" ht="141.75" x14ac:dyDescent="0.25">
      <c r="A48" s="2">
        <v>42</v>
      </c>
      <c r="B48" s="2"/>
      <c r="C48" s="4" t="s">
        <v>130</v>
      </c>
      <c r="D48" s="3" t="s">
        <v>138</v>
      </c>
      <c r="E48" s="2" t="s">
        <v>20</v>
      </c>
      <c r="F48" s="3" t="s">
        <v>139</v>
      </c>
      <c r="G48" s="2"/>
      <c r="H48" s="13" t="s">
        <v>140</v>
      </c>
      <c r="I48" s="6">
        <v>0</v>
      </c>
      <c r="J48" s="13" t="s">
        <v>140</v>
      </c>
      <c r="K48" s="15">
        <v>1</v>
      </c>
      <c r="L48" s="2"/>
      <c r="M48" s="16">
        <v>38441</v>
      </c>
      <c r="N48" s="3" t="s">
        <v>134</v>
      </c>
      <c r="O48" s="8" t="s">
        <v>24</v>
      </c>
      <c r="P48" s="2"/>
      <c r="Q48" s="2"/>
    </row>
    <row r="49" spans="1:17" ht="141.75" x14ac:dyDescent="0.25">
      <c r="A49" s="2">
        <v>43</v>
      </c>
      <c r="B49" s="2"/>
      <c r="C49" s="4" t="s">
        <v>130</v>
      </c>
      <c r="D49" s="3" t="s">
        <v>141</v>
      </c>
      <c r="E49" s="2" t="s">
        <v>20</v>
      </c>
      <c r="F49" s="3" t="s">
        <v>142</v>
      </c>
      <c r="G49" s="2"/>
      <c r="H49" s="13" t="s">
        <v>143</v>
      </c>
      <c r="I49" s="6">
        <v>0</v>
      </c>
      <c r="J49" s="13" t="s">
        <v>143</v>
      </c>
      <c r="K49" s="15">
        <v>1</v>
      </c>
      <c r="L49" s="2"/>
      <c r="M49" s="16">
        <v>38441</v>
      </c>
      <c r="N49" s="3" t="s">
        <v>134</v>
      </c>
      <c r="O49" s="8" t="s">
        <v>24</v>
      </c>
      <c r="P49" s="2"/>
      <c r="Q49" s="2"/>
    </row>
    <row r="50" spans="1:17" ht="141.75" x14ac:dyDescent="0.25">
      <c r="A50" s="2">
        <v>44</v>
      </c>
      <c r="B50" s="2"/>
      <c r="C50" s="4" t="s">
        <v>130</v>
      </c>
      <c r="D50" s="3" t="s">
        <v>144</v>
      </c>
      <c r="E50" s="2" t="s">
        <v>20</v>
      </c>
      <c r="F50" s="3" t="s">
        <v>145</v>
      </c>
      <c r="G50" s="2"/>
      <c r="H50" s="13" t="s">
        <v>146</v>
      </c>
      <c r="I50" s="6">
        <v>0</v>
      </c>
      <c r="J50" s="13" t="s">
        <v>146</v>
      </c>
      <c r="K50" s="15">
        <v>1</v>
      </c>
      <c r="L50" s="2"/>
      <c r="M50" s="16">
        <v>38441</v>
      </c>
      <c r="N50" s="3" t="s">
        <v>134</v>
      </c>
      <c r="O50" s="8" t="s">
        <v>24</v>
      </c>
      <c r="P50" s="2"/>
      <c r="Q50" s="2"/>
    </row>
    <row r="51" spans="1:17" ht="141.75" x14ac:dyDescent="0.25">
      <c r="A51" s="2">
        <v>45</v>
      </c>
      <c r="B51" s="2"/>
      <c r="C51" s="4" t="s">
        <v>130</v>
      </c>
      <c r="D51" s="3" t="s">
        <v>147</v>
      </c>
      <c r="E51" s="2" t="s">
        <v>20</v>
      </c>
      <c r="F51" s="3" t="s">
        <v>148</v>
      </c>
      <c r="G51" s="2"/>
      <c r="H51" s="13" t="s">
        <v>149</v>
      </c>
      <c r="I51" s="6">
        <v>0</v>
      </c>
      <c r="J51" s="13" t="s">
        <v>149</v>
      </c>
      <c r="K51" s="15">
        <v>1</v>
      </c>
      <c r="L51" s="2"/>
      <c r="M51" s="2" t="s">
        <v>150</v>
      </c>
      <c r="N51" s="3" t="s">
        <v>151</v>
      </c>
      <c r="O51" s="8" t="s">
        <v>24</v>
      </c>
      <c r="P51" s="2"/>
      <c r="Q51" s="2"/>
    </row>
    <row r="52" spans="1:17" ht="78.75" x14ac:dyDescent="0.25">
      <c r="A52" s="2">
        <v>46</v>
      </c>
      <c r="B52" s="2"/>
      <c r="C52" s="4" t="s">
        <v>130</v>
      </c>
      <c r="D52" s="3" t="s">
        <v>152</v>
      </c>
      <c r="E52" s="2" t="s">
        <v>20</v>
      </c>
      <c r="F52" s="3" t="s">
        <v>153</v>
      </c>
      <c r="G52" s="2"/>
      <c r="H52" s="13" t="s">
        <v>154</v>
      </c>
      <c r="I52" s="6">
        <v>1419790</v>
      </c>
      <c r="J52" s="6">
        <f>H52-I52</f>
        <v>946527.5</v>
      </c>
      <c r="K52" s="7">
        <v>0.4</v>
      </c>
      <c r="L52" s="2"/>
      <c r="M52" s="2" t="s">
        <v>155</v>
      </c>
      <c r="N52" s="3" t="s">
        <v>156</v>
      </c>
      <c r="O52" s="8" t="s">
        <v>24</v>
      </c>
      <c r="P52" s="2"/>
      <c r="Q52" s="2"/>
    </row>
    <row r="53" spans="1:17" ht="94.5" x14ac:dyDescent="0.25">
      <c r="A53" s="2">
        <v>47</v>
      </c>
      <c r="B53" s="2"/>
      <c r="C53" s="4" t="s">
        <v>130</v>
      </c>
      <c r="D53" s="3" t="s">
        <v>157</v>
      </c>
      <c r="E53" s="2" t="s">
        <v>20</v>
      </c>
      <c r="F53" s="3" t="s">
        <v>158</v>
      </c>
      <c r="G53" s="2"/>
      <c r="H53" s="13" t="s">
        <v>159</v>
      </c>
      <c r="I53" s="6">
        <v>1285843</v>
      </c>
      <c r="J53" s="6">
        <f>H53-I53</f>
        <v>-1142972</v>
      </c>
      <c r="K53" s="7">
        <v>0.1</v>
      </c>
      <c r="L53" s="2"/>
      <c r="M53" s="2" t="s">
        <v>155</v>
      </c>
      <c r="N53" s="3" t="s">
        <v>156</v>
      </c>
      <c r="O53" s="8" t="s">
        <v>24</v>
      </c>
      <c r="P53" s="2"/>
      <c r="Q53" s="2"/>
    </row>
    <row r="54" spans="1:17" ht="78.75" x14ac:dyDescent="0.25">
      <c r="A54" s="2">
        <v>48</v>
      </c>
      <c r="B54" s="2"/>
      <c r="C54" s="4" t="s">
        <v>130</v>
      </c>
      <c r="D54" s="3" t="s">
        <v>160</v>
      </c>
      <c r="E54" s="2" t="s">
        <v>20</v>
      </c>
      <c r="F54" s="3" t="s">
        <v>161</v>
      </c>
      <c r="G54" s="2"/>
      <c r="H54" s="13" t="s">
        <v>162</v>
      </c>
      <c r="I54" s="6">
        <v>2176509</v>
      </c>
      <c r="J54" s="6">
        <f>H54-I54</f>
        <v>-1934675</v>
      </c>
      <c r="K54" s="7">
        <v>0.1</v>
      </c>
      <c r="L54" s="2"/>
      <c r="M54" s="2" t="s">
        <v>155</v>
      </c>
      <c r="N54" s="3" t="s">
        <v>156</v>
      </c>
      <c r="O54" s="8" t="s">
        <v>24</v>
      </c>
      <c r="P54" s="2"/>
      <c r="Q54" s="2"/>
    </row>
    <row r="55" spans="1:17" ht="141.75" x14ac:dyDescent="0.25">
      <c r="A55" s="2">
        <v>49</v>
      </c>
      <c r="B55" s="2"/>
      <c r="C55" s="4" t="s">
        <v>130</v>
      </c>
      <c r="D55" s="3" t="s">
        <v>163</v>
      </c>
      <c r="E55" s="2" t="s">
        <v>20</v>
      </c>
      <c r="F55" s="3" t="s">
        <v>164</v>
      </c>
      <c r="G55" s="2"/>
      <c r="H55" s="13" t="s">
        <v>165</v>
      </c>
      <c r="I55" s="6">
        <v>0</v>
      </c>
      <c r="J55" s="13" t="s">
        <v>165</v>
      </c>
      <c r="K55" s="15">
        <v>1</v>
      </c>
      <c r="L55" s="2"/>
      <c r="M55" s="2" t="s">
        <v>22</v>
      </c>
      <c r="N55" s="3" t="s">
        <v>151</v>
      </c>
      <c r="O55" s="8" t="s">
        <v>24</v>
      </c>
      <c r="P55" s="2"/>
      <c r="Q55" s="2"/>
    </row>
    <row r="56" spans="1:17" ht="78.75" x14ac:dyDescent="0.25">
      <c r="A56" s="2">
        <v>50</v>
      </c>
      <c r="B56" s="2"/>
      <c r="C56" s="4" t="s">
        <v>130</v>
      </c>
      <c r="D56" s="3" t="s">
        <v>166</v>
      </c>
      <c r="E56" s="2" t="s">
        <v>20</v>
      </c>
      <c r="F56" s="3" t="s">
        <v>167</v>
      </c>
      <c r="G56" s="2"/>
      <c r="H56" s="13" t="s">
        <v>168</v>
      </c>
      <c r="I56" s="2"/>
      <c r="J56" s="2"/>
      <c r="K56" s="2"/>
      <c r="L56" s="2"/>
      <c r="M56" s="2" t="s">
        <v>169</v>
      </c>
      <c r="N56" s="3" t="s">
        <v>170</v>
      </c>
      <c r="O56" s="8" t="s">
        <v>24</v>
      </c>
      <c r="P56" s="2"/>
      <c r="Q56" s="2"/>
    </row>
    <row r="57" spans="1:17" ht="78.75" x14ac:dyDescent="0.25">
      <c r="A57" s="2">
        <v>51</v>
      </c>
      <c r="B57" s="2"/>
      <c r="C57" s="4" t="s">
        <v>130</v>
      </c>
      <c r="D57" s="3" t="s">
        <v>171</v>
      </c>
      <c r="E57" s="2" t="s">
        <v>20</v>
      </c>
      <c r="F57" s="3" t="s">
        <v>172</v>
      </c>
      <c r="G57" s="2"/>
      <c r="H57" s="13" t="s">
        <v>168</v>
      </c>
      <c r="I57" s="2"/>
      <c r="J57" s="2"/>
      <c r="K57" s="2"/>
      <c r="L57" s="2"/>
      <c r="M57" s="2" t="s">
        <v>169</v>
      </c>
      <c r="N57" s="3" t="s">
        <v>170</v>
      </c>
      <c r="O57" s="8" t="s">
        <v>24</v>
      </c>
      <c r="P57" s="2"/>
      <c r="Q57" s="2"/>
    </row>
    <row r="58" spans="1:17" ht="78.75" x14ac:dyDescent="0.25">
      <c r="A58" s="2">
        <v>52</v>
      </c>
      <c r="B58" s="2"/>
      <c r="C58" s="4" t="s">
        <v>130</v>
      </c>
      <c r="D58" s="3" t="s">
        <v>173</v>
      </c>
      <c r="E58" s="2" t="s">
        <v>20</v>
      </c>
      <c r="F58" s="3" t="s">
        <v>27</v>
      </c>
      <c r="G58" s="2"/>
      <c r="H58" s="13" t="s">
        <v>168</v>
      </c>
      <c r="I58" s="2"/>
      <c r="J58" s="2"/>
      <c r="K58" s="2"/>
      <c r="L58" s="2"/>
      <c r="M58" s="2" t="s">
        <v>169</v>
      </c>
      <c r="N58" s="3" t="s">
        <v>170</v>
      </c>
      <c r="O58" s="8" t="s">
        <v>24</v>
      </c>
      <c r="P58" s="2"/>
      <c r="Q58" s="2"/>
    </row>
    <row r="59" spans="1:17" ht="78.75" x14ac:dyDescent="0.25">
      <c r="A59" s="2">
        <v>53</v>
      </c>
      <c r="B59" s="2"/>
      <c r="C59" s="4" t="s">
        <v>130</v>
      </c>
      <c r="D59" s="3" t="s">
        <v>174</v>
      </c>
      <c r="E59" s="2" t="s">
        <v>20</v>
      </c>
      <c r="F59" s="3" t="s">
        <v>27</v>
      </c>
      <c r="G59" s="2"/>
      <c r="H59" s="13" t="s">
        <v>168</v>
      </c>
      <c r="I59" s="2"/>
      <c r="J59" s="2"/>
      <c r="K59" s="2"/>
      <c r="L59" s="2"/>
      <c r="M59" s="2" t="s">
        <v>169</v>
      </c>
      <c r="N59" s="3" t="s">
        <v>170</v>
      </c>
      <c r="O59" s="8" t="s">
        <v>24</v>
      </c>
      <c r="P59" s="2"/>
      <c r="Q59" s="2"/>
    </row>
    <row r="60" spans="1:17" ht="78.75" x14ac:dyDescent="0.25">
      <c r="A60" s="2">
        <v>54</v>
      </c>
      <c r="B60" s="2"/>
      <c r="C60" s="4" t="s">
        <v>130</v>
      </c>
      <c r="D60" s="3" t="s">
        <v>175</v>
      </c>
      <c r="E60" s="2" t="s">
        <v>20</v>
      </c>
      <c r="F60" s="3" t="s">
        <v>176</v>
      </c>
      <c r="G60" s="2"/>
      <c r="H60" s="13" t="s">
        <v>168</v>
      </c>
      <c r="I60" s="2"/>
      <c r="J60" s="2"/>
      <c r="K60" s="2"/>
      <c r="L60" s="2"/>
      <c r="M60" s="2" t="s">
        <v>169</v>
      </c>
      <c r="N60" s="3" t="s">
        <v>170</v>
      </c>
      <c r="O60" s="8" t="s">
        <v>24</v>
      </c>
      <c r="P60" s="2"/>
      <c r="Q60" s="2"/>
    </row>
    <row r="61" spans="1:17" ht="78.75" x14ac:dyDescent="0.25">
      <c r="A61" s="2">
        <v>55</v>
      </c>
      <c r="B61" s="2"/>
      <c r="C61" s="4" t="s">
        <v>130</v>
      </c>
      <c r="D61" s="3" t="s">
        <v>177</v>
      </c>
      <c r="E61" s="2" t="s">
        <v>20</v>
      </c>
      <c r="F61" s="3" t="s">
        <v>178</v>
      </c>
      <c r="G61" s="2"/>
      <c r="H61" s="13" t="s">
        <v>168</v>
      </c>
      <c r="I61" s="2"/>
      <c r="J61" s="2"/>
      <c r="K61" s="2"/>
      <c r="L61" s="2"/>
      <c r="M61" s="2" t="s">
        <v>169</v>
      </c>
      <c r="N61" s="3" t="s">
        <v>170</v>
      </c>
      <c r="O61" s="8" t="s">
        <v>24</v>
      </c>
      <c r="P61" s="2"/>
      <c r="Q61" s="2"/>
    </row>
    <row r="62" spans="1:17" ht="78.75" x14ac:dyDescent="0.25">
      <c r="A62" s="2">
        <v>56</v>
      </c>
      <c r="B62" s="2"/>
      <c r="C62" s="4" t="s">
        <v>130</v>
      </c>
      <c r="D62" s="4" t="s">
        <v>179</v>
      </c>
      <c r="E62" s="2" t="s">
        <v>20</v>
      </c>
      <c r="F62" s="4" t="s">
        <v>180</v>
      </c>
      <c r="G62" s="2"/>
      <c r="H62" s="13" t="s">
        <v>168</v>
      </c>
      <c r="I62" s="2"/>
      <c r="J62" s="2"/>
      <c r="K62" s="2"/>
      <c r="L62" s="2"/>
      <c r="M62" s="2" t="s">
        <v>169</v>
      </c>
      <c r="N62" s="3" t="s">
        <v>170</v>
      </c>
      <c r="O62" s="8" t="s">
        <v>24</v>
      </c>
      <c r="P62" s="2"/>
      <c r="Q62" s="2"/>
    </row>
    <row r="63" spans="1:17" ht="78.75" x14ac:dyDescent="0.25">
      <c r="A63" s="2">
        <v>57</v>
      </c>
      <c r="B63" s="2"/>
      <c r="C63" s="4" t="s">
        <v>130</v>
      </c>
      <c r="D63" s="3" t="s">
        <v>181</v>
      </c>
      <c r="E63" s="2" t="s">
        <v>20</v>
      </c>
      <c r="F63" s="3" t="s">
        <v>182</v>
      </c>
      <c r="G63" s="2"/>
      <c r="H63" s="13" t="s">
        <v>168</v>
      </c>
      <c r="I63" s="2"/>
      <c r="J63" s="2"/>
      <c r="K63" s="2"/>
      <c r="L63" s="2"/>
      <c r="M63" s="2" t="s">
        <v>169</v>
      </c>
      <c r="N63" s="3" t="s">
        <v>170</v>
      </c>
      <c r="O63" s="8" t="s">
        <v>24</v>
      </c>
      <c r="P63" s="2"/>
      <c r="Q63" s="2"/>
    </row>
    <row r="64" spans="1:17" ht="78.75" x14ac:dyDescent="0.25">
      <c r="A64" s="2">
        <v>58</v>
      </c>
      <c r="B64" s="2"/>
      <c r="C64" s="4" t="s">
        <v>130</v>
      </c>
      <c r="D64" s="4" t="s">
        <v>183</v>
      </c>
      <c r="E64" s="2" t="s">
        <v>20</v>
      </c>
      <c r="F64" s="3" t="s">
        <v>184</v>
      </c>
      <c r="G64" s="2"/>
      <c r="H64" s="13" t="s">
        <v>185</v>
      </c>
      <c r="I64" s="6">
        <v>1407921</v>
      </c>
      <c r="J64" s="6">
        <f>H64-I64</f>
        <v>603392.34000000008</v>
      </c>
      <c r="K64" s="7">
        <v>0.3</v>
      </c>
      <c r="L64" s="2"/>
      <c r="M64" s="2" t="s">
        <v>155</v>
      </c>
      <c r="N64" s="3" t="s">
        <v>156</v>
      </c>
      <c r="O64" s="8" t="s">
        <v>24</v>
      </c>
      <c r="P64" s="2"/>
      <c r="Q64" s="2"/>
    </row>
    <row r="65" spans="1:17" ht="126" x14ac:dyDescent="0.25">
      <c r="A65" s="2">
        <v>59</v>
      </c>
      <c r="B65" s="2"/>
      <c r="C65" s="4" t="s">
        <v>130</v>
      </c>
      <c r="D65" s="3" t="s">
        <v>186</v>
      </c>
      <c r="E65" s="2" t="s">
        <v>20</v>
      </c>
      <c r="F65" s="3" t="s">
        <v>187</v>
      </c>
      <c r="G65" s="2"/>
      <c r="H65" s="13" t="s">
        <v>188</v>
      </c>
      <c r="I65" s="6">
        <v>0</v>
      </c>
      <c r="J65" s="13" t="s">
        <v>188</v>
      </c>
      <c r="K65" s="15">
        <v>1</v>
      </c>
      <c r="L65" s="2"/>
      <c r="M65" s="2" t="s">
        <v>189</v>
      </c>
      <c r="N65" s="3" t="s">
        <v>190</v>
      </c>
      <c r="O65" s="8" t="s">
        <v>24</v>
      </c>
      <c r="P65" s="2"/>
      <c r="Q65" s="2"/>
    </row>
    <row r="66" spans="1:17" ht="78.75" x14ac:dyDescent="0.25">
      <c r="A66" s="2">
        <v>60</v>
      </c>
      <c r="B66" s="2"/>
      <c r="C66" s="4" t="s">
        <v>130</v>
      </c>
      <c r="D66" s="3" t="s">
        <v>191</v>
      </c>
      <c r="E66" s="2" t="s">
        <v>20</v>
      </c>
      <c r="F66" s="4" t="s">
        <v>192</v>
      </c>
      <c r="G66" s="2"/>
      <c r="H66" s="13" t="s">
        <v>193</v>
      </c>
      <c r="I66" s="6">
        <v>1522857</v>
      </c>
      <c r="J66" s="6">
        <f>H66-I66</f>
        <v>1015235.5</v>
      </c>
      <c r="K66" s="7">
        <v>0.4</v>
      </c>
      <c r="L66" s="2"/>
      <c r="M66" s="2" t="s">
        <v>155</v>
      </c>
      <c r="N66" s="3" t="s">
        <v>156</v>
      </c>
      <c r="O66" s="8" t="s">
        <v>24</v>
      </c>
      <c r="P66" s="2"/>
      <c r="Q66" s="2"/>
    </row>
    <row r="67" spans="1:17" ht="60" x14ac:dyDescent="0.25">
      <c r="A67" s="2">
        <v>61</v>
      </c>
      <c r="B67" s="2"/>
      <c r="C67" s="8" t="s">
        <v>194</v>
      </c>
      <c r="D67" s="12" t="s">
        <v>91</v>
      </c>
      <c r="E67" s="2" t="s">
        <v>20</v>
      </c>
      <c r="F67" s="5">
        <v>2015</v>
      </c>
      <c r="G67" s="2"/>
      <c r="H67" s="17">
        <v>99999</v>
      </c>
      <c r="I67" s="9">
        <v>35714.160000000003</v>
      </c>
      <c r="J67" s="18">
        <f>SUM(H67-I67)</f>
        <v>64284.84</v>
      </c>
      <c r="K67" s="15">
        <v>0.64</v>
      </c>
      <c r="L67" s="2"/>
      <c r="M67" s="2" t="s">
        <v>195</v>
      </c>
      <c r="N67" s="12" t="s">
        <v>196</v>
      </c>
      <c r="O67" s="8" t="s">
        <v>24</v>
      </c>
      <c r="P67" s="2"/>
      <c r="Q67" s="2"/>
    </row>
    <row r="68" spans="1:17" ht="60" x14ac:dyDescent="0.25">
      <c r="A68" s="2">
        <v>62</v>
      </c>
      <c r="B68" s="2"/>
      <c r="C68" s="8" t="s">
        <v>197</v>
      </c>
      <c r="D68" s="12" t="s">
        <v>91</v>
      </c>
      <c r="E68" s="2" t="s">
        <v>20</v>
      </c>
      <c r="F68" s="5">
        <v>2015</v>
      </c>
      <c r="G68" s="2"/>
      <c r="H68" s="18">
        <v>99999</v>
      </c>
      <c r="I68" s="9">
        <v>35714.160000000003</v>
      </c>
      <c r="J68" s="18">
        <f>SUM(H68-I68)</f>
        <v>64284.84</v>
      </c>
      <c r="K68" s="15">
        <v>0.64</v>
      </c>
      <c r="L68" s="2"/>
      <c r="M68" s="2" t="s">
        <v>198</v>
      </c>
      <c r="N68" s="12" t="s">
        <v>199</v>
      </c>
      <c r="O68" s="8" t="s">
        <v>24</v>
      </c>
      <c r="P68" s="2"/>
      <c r="Q68" s="2"/>
    </row>
    <row r="69" spans="1:17" ht="60" x14ac:dyDescent="0.25">
      <c r="A69" s="2">
        <v>63</v>
      </c>
      <c r="B69" s="2"/>
      <c r="C69" s="8" t="s">
        <v>200</v>
      </c>
      <c r="D69" s="12" t="s">
        <v>91</v>
      </c>
      <c r="E69" s="2" t="s">
        <v>20</v>
      </c>
      <c r="F69" s="5">
        <v>2015</v>
      </c>
      <c r="G69" s="2"/>
      <c r="H69" s="18">
        <v>99999</v>
      </c>
      <c r="I69" s="9">
        <v>35714.160000000003</v>
      </c>
      <c r="J69" s="18">
        <f>SUM(H69-I69)</f>
        <v>64284.84</v>
      </c>
      <c r="K69" s="15">
        <v>0.64</v>
      </c>
      <c r="L69" s="2"/>
      <c r="M69" s="2" t="s">
        <v>201</v>
      </c>
      <c r="N69" s="12" t="s">
        <v>202</v>
      </c>
      <c r="O69" s="8" t="s">
        <v>24</v>
      </c>
      <c r="P69" s="2"/>
      <c r="Q69" s="2"/>
    </row>
    <row r="70" spans="1:17" ht="60" x14ac:dyDescent="0.25">
      <c r="A70" s="2">
        <v>64</v>
      </c>
      <c r="B70" s="2"/>
      <c r="C70" s="8" t="s">
        <v>203</v>
      </c>
      <c r="D70" s="12" t="s">
        <v>91</v>
      </c>
      <c r="E70" s="2" t="s">
        <v>20</v>
      </c>
      <c r="F70" s="2">
        <v>2014</v>
      </c>
      <c r="G70" s="2"/>
      <c r="H70" s="18">
        <v>85575</v>
      </c>
      <c r="I70" s="6">
        <v>0</v>
      </c>
      <c r="J70" s="18">
        <v>85575</v>
      </c>
      <c r="K70" s="15">
        <v>1</v>
      </c>
      <c r="L70" s="2"/>
      <c r="M70" s="2" t="s">
        <v>204</v>
      </c>
      <c r="N70" s="12" t="s">
        <v>205</v>
      </c>
      <c r="O70" s="8" t="s">
        <v>24</v>
      </c>
      <c r="P70" s="2"/>
      <c r="Q70" s="2"/>
    </row>
    <row r="71" spans="1:17" ht="60" x14ac:dyDescent="0.25">
      <c r="A71" s="2">
        <v>65</v>
      </c>
      <c r="B71" s="2"/>
      <c r="C71" s="8" t="s">
        <v>206</v>
      </c>
      <c r="D71" s="8" t="s">
        <v>114</v>
      </c>
      <c r="E71" s="2" t="s">
        <v>20</v>
      </c>
      <c r="F71" s="2">
        <v>2014</v>
      </c>
      <c r="G71" s="2"/>
      <c r="H71" s="18">
        <v>53421</v>
      </c>
      <c r="I71" s="6">
        <v>0</v>
      </c>
      <c r="J71" s="18">
        <v>53421</v>
      </c>
      <c r="K71" s="15">
        <v>1</v>
      </c>
      <c r="L71" s="2"/>
      <c r="M71" s="2" t="s">
        <v>204</v>
      </c>
      <c r="N71" s="12" t="s">
        <v>207</v>
      </c>
      <c r="O71" s="8" t="s">
        <v>24</v>
      </c>
      <c r="P71" s="2"/>
      <c r="Q71" s="2"/>
    </row>
    <row r="72" spans="1:17" ht="60" x14ac:dyDescent="0.25">
      <c r="A72" s="2">
        <v>66</v>
      </c>
      <c r="B72" s="2"/>
      <c r="C72" s="8" t="s">
        <v>208</v>
      </c>
      <c r="D72" s="3" t="s">
        <v>160</v>
      </c>
      <c r="E72" s="2" t="s">
        <v>20</v>
      </c>
      <c r="F72" s="2">
        <v>2014</v>
      </c>
      <c r="G72" s="2"/>
      <c r="H72" s="18">
        <v>62349</v>
      </c>
      <c r="I72" s="6">
        <v>0</v>
      </c>
      <c r="J72" s="18">
        <v>62349</v>
      </c>
      <c r="K72" s="15">
        <v>1</v>
      </c>
      <c r="L72" s="2"/>
      <c r="M72" s="2" t="s">
        <v>204</v>
      </c>
      <c r="N72" s="12" t="s">
        <v>209</v>
      </c>
      <c r="O72" s="8" t="s">
        <v>24</v>
      </c>
      <c r="P72" s="2"/>
      <c r="Q72" s="2"/>
    </row>
    <row r="73" spans="1:17" ht="60" x14ac:dyDescent="0.25">
      <c r="A73" s="2">
        <v>67</v>
      </c>
      <c r="B73" s="2"/>
      <c r="C73" s="8" t="s">
        <v>210</v>
      </c>
      <c r="D73" s="3" t="s">
        <v>160</v>
      </c>
      <c r="E73" s="2" t="s">
        <v>20</v>
      </c>
      <c r="F73" s="2">
        <v>2014</v>
      </c>
      <c r="G73" s="2"/>
      <c r="H73" s="18">
        <v>99999</v>
      </c>
      <c r="I73" s="6">
        <v>0</v>
      </c>
      <c r="J73" s="18">
        <v>99999</v>
      </c>
      <c r="K73" s="15">
        <v>1</v>
      </c>
      <c r="L73" s="2"/>
      <c r="M73" s="2" t="s">
        <v>211</v>
      </c>
      <c r="N73" s="12" t="s">
        <v>212</v>
      </c>
      <c r="O73" s="8" t="s">
        <v>24</v>
      </c>
      <c r="P73" s="2"/>
      <c r="Q73" s="2"/>
    </row>
    <row r="74" spans="1:17" ht="60" x14ac:dyDescent="0.25">
      <c r="A74" s="2">
        <v>68</v>
      </c>
      <c r="B74" s="2"/>
      <c r="C74" s="8" t="s">
        <v>213</v>
      </c>
      <c r="D74" s="3" t="s">
        <v>160</v>
      </c>
      <c r="E74" s="2" t="s">
        <v>20</v>
      </c>
      <c r="F74" s="2">
        <v>2014</v>
      </c>
      <c r="G74" s="2"/>
      <c r="H74" s="18">
        <v>85575</v>
      </c>
      <c r="I74" s="6">
        <v>0</v>
      </c>
      <c r="J74" s="18">
        <v>85575</v>
      </c>
      <c r="K74" s="15">
        <v>1</v>
      </c>
      <c r="L74" s="2"/>
      <c r="M74" s="2" t="s">
        <v>204</v>
      </c>
      <c r="N74" s="12" t="s">
        <v>214</v>
      </c>
      <c r="O74" s="8" t="s">
        <v>24</v>
      </c>
      <c r="P74" s="2"/>
      <c r="Q74" s="2"/>
    </row>
    <row r="75" spans="1:17" ht="60" x14ac:dyDescent="0.25">
      <c r="A75" s="2">
        <v>69</v>
      </c>
      <c r="B75" s="2"/>
      <c r="C75" s="8" t="s">
        <v>215</v>
      </c>
      <c r="D75" s="3" t="s">
        <v>160</v>
      </c>
      <c r="E75" s="2" t="s">
        <v>20</v>
      </c>
      <c r="F75" s="2">
        <v>2016</v>
      </c>
      <c r="G75" s="2"/>
      <c r="H75" s="18">
        <v>49500</v>
      </c>
      <c r="I75" s="6">
        <v>0</v>
      </c>
      <c r="J75" s="18">
        <v>49500</v>
      </c>
      <c r="K75" s="15">
        <v>1</v>
      </c>
      <c r="L75" s="2"/>
      <c r="M75" s="2" t="s">
        <v>216</v>
      </c>
      <c r="N75" s="12" t="s">
        <v>217</v>
      </c>
      <c r="O75" s="8" t="s">
        <v>24</v>
      </c>
      <c r="P75" s="2"/>
      <c r="Q75" s="2"/>
    </row>
    <row r="76" spans="1:17" ht="60" x14ac:dyDescent="0.25">
      <c r="A76" s="2">
        <v>70</v>
      </c>
      <c r="B76" s="2"/>
      <c r="C76" s="8" t="s">
        <v>218</v>
      </c>
      <c r="D76" s="3" t="s">
        <v>160</v>
      </c>
      <c r="E76" s="2" t="s">
        <v>20</v>
      </c>
      <c r="F76" s="2">
        <v>2019</v>
      </c>
      <c r="G76" s="2"/>
      <c r="H76" s="18">
        <v>532852</v>
      </c>
      <c r="I76" s="2">
        <v>532852</v>
      </c>
      <c r="J76" s="2">
        <v>0</v>
      </c>
      <c r="K76" s="2">
        <v>0</v>
      </c>
      <c r="L76" s="2"/>
      <c r="M76" s="2" t="s">
        <v>219</v>
      </c>
      <c r="N76" s="8" t="s">
        <v>220</v>
      </c>
      <c r="O76" s="8" t="s">
        <v>24</v>
      </c>
      <c r="P76" s="2"/>
      <c r="Q76" s="2"/>
    </row>
    <row r="77" spans="1:17" ht="75" x14ac:dyDescent="0.25">
      <c r="A77" s="2">
        <v>71</v>
      </c>
      <c r="B77" s="2"/>
      <c r="C77" s="12" t="s">
        <v>221</v>
      </c>
      <c r="D77" s="4" t="s">
        <v>48</v>
      </c>
      <c r="E77" s="2" t="s">
        <v>20</v>
      </c>
      <c r="F77" s="12" t="s">
        <v>222</v>
      </c>
      <c r="G77" s="2"/>
      <c r="H77" s="19">
        <v>526394</v>
      </c>
      <c r="I77" s="6">
        <v>0</v>
      </c>
      <c r="J77" s="19">
        <v>526394</v>
      </c>
      <c r="K77" s="15">
        <v>1</v>
      </c>
      <c r="L77" s="2"/>
      <c r="M77" s="4" t="s">
        <v>22</v>
      </c>
      <c r="N77" s="8" t="s">
        <v>23</v>
      </c>
      <c r="O77" s="8" t="s">
        <v>24</v>
      </c>
      <c r="P77" s="2"/>
      <c r="Q77" s="2"/>
    </row>
    <row r="78" spans="1:17" ht="75" x14ac:dyDescent="0.25">
      <c r="A78" s="2">
        <v>72</v>
      </c>
      <c r="B78" s="2"/>
      <c r="C78" s="12" t="s">
        <v>223</v>
      </c>
      <c r="D78" s="4" t="s">
        <v>224</v>
      </c>
      <c r="E78" s="2" t="s">
        <v>20</v>
      </c>
      <c r="F78" s="12" t="s">
        <v>225</v>
      </c>
      <c r="G78" s="2"/>
      <c r="H78" s="19">
        <v>377135</v>
      </c>
      <c r="I78" s="6">
        <v>0</v>
      </c>
      <c r="J78" s="19">
        <v>377135</v>
      </c>
      <c r="K78" s="15">
        <v>1</v>
      </c>
      <c r="L78" s="2"/>
      <c r="M78" s="4" t="s">
        <v>22</v>
      </c>
      <c r="N78" s="8" t="s">
        <v>23</v>
      </c>
      <c r="O78" s="8" t="s">
        <v>24</v>
      </c>
      <c r="P78" s="2"/>
      <c r="Q78" s="2"/>
    </row>
    <row r="79" spans="1:17" ht="75" x14ac:dyDescent="0.25">
      <c r="A79" s="2">
        <v>73</v>
      </c>
      <c r="B79" s="2"/>
      <c r="C79" s="12" t="s">
        <v>226</v>
      </c>
      <c r="D79" s="12" t="s">
        <v>91</v>
      </c>
      <c r="E79" s="2" t="s">
        <v>20</v>
      </c>
      <c r="F79" s="12" t="s">
        <v>227</v>
      </c>
      <c r="G79" s="2"/>
      <c r="H79" s="19">
        <v>325530</v>
      </c>
      <c r="I79" s="6">
        <v>0</v>
      </c>
      <c r="J79" s="19">
        <v>325530</v>
      </c>
      <c r="K79" s="15">
        <v>1</v>
      </c>
      <c r="L79" s="2"/>
      <c r="M79" s="4" t="s">
        <v>22</v>
      </c>
      <c r="N79" s="8" t="s">
        <v>23</v>
      </c>
      <c r="O79" s="8" t="s">
        <v>24</v>
      </c>
      <c r="P79" s="2"/>
      <c r="Q79" s="2"/>
    </row>
    <row r="80" spans="1:17" ht="75" x14ac:dyDescent="0.25">
      <c r="A80" s="2">
        <v>74</v>
      </c>
      <c r="B80" s="2"/>
      <c r="C80" s="8" t="s">
        <v>228</v>
      </c>
      <c r="D80" s="3" t="s">
        <v>229</v>
      </c>
      <c r="E80" s="2" t="s">
        <v>20</v>
      </c>
      <c r="F80" s="2" t="s">
        <v>230</v>
      </c>
      <c r="G80" s="2"/>
      <c r="H80" s="2">
        <v>10698.51</v>
      </c>
      <c r="I80" s="6">
        <v>0</v>
      </c>
      <c r="J80" s="2">
        <v>10698.51</v>
      </c>
      <c r="K80" s="15">
        <v>1</v>
      </c>
      <c r="L80" s="2"/>
      <c r="M80" s="4" t="s">
        <v>22</v>
      </c>
      <c r="N80" s="8" t="s">
        <v>23</v>
      </c>
      <c r="O80" s="8" t="s">
        <v>24</v>
      </c>
      <c r="P80" s="3" t="s">
        <v>231</v>
      </c>
      <c r="Q80" s="2"/>
    </row>
    <row r="81" spans="1:17" ht="75" x14ac:dyDescent="0.25">
      <c r="A81" s="2">
        <v>75</v>
      </c>
      <c r="B81" s="2"/>
      <c r="C81" s="8" t="s">
        <v>228</v>
      </c>
      <c r="D81" s="3" t="s">
        <v>232</v>
      </c>
      <c r="E81" s="2" t="s">
        <v>20</v>
      </c>
      <c r="F81" s="2" t="s">
        <v>233</v>
      </c>
      <c r="G81" s="2"/>
      <c r="H81" s="2">
        <v>37388.29</v>
      </c>
      <c r="I81" s="6">
        <v>0</v>
      </c>
      <c r="J81" s="2">
        <v>37388.29</v>
      </c>
      <c r="K81" s="15">
        <v>1</v>
      </c>
      <c r="L81" s="2"/>
      <c r="M81" s="4" t="s">
        <v>22</v>
      </c>
      <c r="N81" s="8" t="s">
        <v>23</v>
      </c>
      <c r="O81" s="8" t="s">
        <v>24</v>
      </c>
      <c r="P81" s="3" t="s">
        <v>234</v>
      </c>
      <c r="Q81" s="2"/>
    </row>
    <row r="82" spans="1:17" ht="75" x14ac:dyDescent="0.25">
      <c r="A82" s="2">
        <v>76</v>
      </c>
      <c r="B82" s="2"/>
      <c r="C82" s="8" t="s">
        <v>228</v>
      </c>
      <c r="D82" s="3" t="s">
        <v>235</v>
      </c>
      <c r="E82" s="2" t="s">
        <v>20</v>
      </c>
      <c r="F82" s="2" t="s">
        <v>236</v>
      </c>
      <c r="G82" s="2"/>
      <c r="H82" s="2">
        <v>37388.29</v>
      </c>
      <c r="I82" s="6">
        <v>0</v>
      </c>
      <c r="J82" s="2">
        <v>37388.29</v>
      </c>
      <c r="K82" s="15">
        <v>1</v>
      </c>
      <c r="L82" s="2"/>
      <c r="M82" s="4" t="s">
        <v>22</v>
      </c>
      <c r="N82" s="8" t="s">
        <v>23</v>
      </c>
      <c r="O82" s="8" t="s">
        <v>24</v>
      </c>
      <c r="P82" s="3" t="s">
        <v>237</v>
      </c>
      <c r="Q82" s="2"/>
    </row>
    <row r="83" spans="1:17" ht="75" x14ac:dyDescent="0.25">
      <c r="A83" s="2">
        <v>77</v>
      </c>
      <c r="B83" s="2"/>
      <c r="C83" s="12" t="s">
        <v>238</v>
      </c>
      <c r="D83" s="3" t="s">
        <v>239</v>
      </c>
      <c r="E83" s="2" t="s">
        <v>20</v>
      </c>
      <c r="F83" s="2" t="s">
        <v>240</v>
      </c>
      <c r="G83" s="2"/>
      <c r="H83" s="19">
        <v>188413</v>
      </c>
      <c r="I83" s="6">
        <v>0</v>
      </c>
      <c r="J83" s="19">
        <v>188413</v>
      </c>
      <c r="K83" s="15">
        <v>1</v>
      </c>
      <c r="L83" s="2"/>
      <c r="M83" s="4" t="s">
        <v>22</v>
      </c>
      <c r="N83" s="8" t="s">
        <v>23</v>
      </c>
      <c r="O83" s="8" t="s">
        <v>24</v>
      </c>
      <c r="P83" s="2"/>
      <c r="Q83" s="2"/>
    </row>
    <row r="84" spans="1:17" s="34" customFormat="1" ht="78" customHeight="1" x14ac:dyDescent="0.25">
      <c r="A84" s="30">
        <v>78</v>
      </c>
      <c r="B84" s="32"/>
      <c r="C84" s="33" t="s">
        <v>536</v>
      </c>
      <c r="D84" s="33" t="s">
        <v>531</v>
      </c>
      <c r="E84" s="31" t="s">
        <v>532</v>
      </c>
      <c r="F84" s="32">
        <v>128.6</v>
      </c>
      <c r="G84" s="32"/>
      <c r="H84" s="35">
        <v>413339.69</v>
      </c>
      <c r="I84" s="32">
        <v>0</v>
      </c>
      <c r="J84" s="35">
        <v>413339.69</v>
      </c>
      <c r="K84" s="36">
        <v>1</v>
      </c>
      <c r="L84" s="32"/>
      <c r="M84" s="32" t="s">
        <v>533</v>
      </c>
      <c r="N84" s="8" t="s">
        <v>534</v>
      </c>
      <c r="O84" s="8" t="s">
        <v>24</v>
      </c>
      <c r="P84" s="32"/>
    </row>
    <row r="85" spans="1:17" x14ac:dyDescent="0.25">
      <c r="A85" s="20"/>
    </row>
    <row r="88" spans="1:17" ht="18" x14ac:dyDescent="0.25">
      <c r="C88" s="57" t="s">
        <v>241</v>
      </c>
      <c r="D88" s="57"/>
      <c r="I88" s="22" t="s">
        <v>242</v>
      </c>
    </row>
    <row r="89" spans="1:17" x14ac:dyDescent="0.25">
      <c r="C89" s="23"/>
      <c r="D89" s="23"/>
    </row>
    <row r="90" spans="1:17" x14ac:dyDescent="0.25">
      <c r="C90" s="23"/>
      <c r="D90" s="23"/>
    </row>
    <row r="91" spans="1:17" x14ac:dyDescent="0.25">
      <c r="C91" s="23"/>
      <c r="D91" s="23"/>
    </row>
    <row r="92" spans="1:17" ht="18" x14ac:dyDescent="0.25">
      <c r="C92" s="57" t="s">
        <v>243</v>
      </c>
      <c r="D92" s="57"/>
      <c r="E92" s="22"/>
      <c r="F92" s="22"/>
      <c r="G92" s="22"/>
      <c r="H92" s="22"/>
      <c r="I92" s="22" t="s">
        <v>244</v>
      </c>
      <c r="J92" s="22"/>
    </row>
  </sheetData>
  <mergeCells count="4">
    <mergeCell ref="A3:Q3"/>
    <mergeCell ref="A4:Q4"/>
    <mergeCell ref="C88:D88"/>
    <mergeCell ref="C92:D92"/>
  </mergeCells>
  <pageMargins left="0.7" right="0.7" top="0.75" bottom="0.75" header="0.3" footer="0.3"/>
  <pageSetup paperSize="9" scale="40" orientation="landscape" horizontalDpi="0" verticalDpi="0" r:id="rId1"/>
  <rowBreaks count="1" manualBreakCount="1">
    <brk id="6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6" customWidth="1"/>
    <col min="3" max="3" width="22.140625" customWidth="1"/>
    <col min="4" max="4" width="15.42578125" customWidth="1"/>
    <col min="5" max="5" width="16" customWidth="1"/>
    <col min="7" max="7" width="11.85546875" customWidth="1"/>
    <col min="9" max="9" width="15.85546875" customWidth="1"/>
    <col min="10" max="10" width="16.28515625" customWidth="1"/>
    <col min="11" max="11" width="34.42578125" customWidth="1"/>
    <col min="12" max="12" width="12.28515625" customWidth="1"/>
    <col min="13" max="13" width="13.85546875" customWidth="1"/>
    <col min="14" max="14" width="9.140625" style="24"/>
  </cols>
  <sheetData>
    <row r="1" spans="1:14" ht="36" customHeight="1" x14ac:dyDescent="0.25">
      <c r="A1" s="58" t="s">
        <v>245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x14ac:dyDescent="0.25">
      <c r="A2" s="60" t="s">
        <v>535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ht="150" x14ac:dyDescent="0.25">
      <c r="A3" s="25" t="s">
        <v>1</v>
      </c>
      <c r="B3" s="25" t="s">
        <v>246</v>
      </c>
      <c r="C3" s="25" t="s">
        <v>247</v>
      </c>
      <c r="D3" s="25" t="s">
        <v>248</v>
      </c>
      <c r="E3" s="25" t="s">
        <v>249</v>
      </c>
      <c r="F3" s="25" t="s">
        <v>250</v>
      </c>
      <c r="G3" s="25" t="s">
        <v>251</v>
      </c>
      <c r="H3" s="25" t="s">
        <v>252</v>
      </c>
      <c r="I3" s="25" t="s">
        <v>253</v>
      </c>
      <c r="J3" s="25" t="s">
        <v>254</v>
      </c>
      <c r="K3" s="25" t="s">
        <v>255</v>
      </c>
      <c r="L3" s="25" t="s">
        <v>256</v>
      </c>
      <c r="M3" s="25" t="s">
        <v>257</v>
      </c>
    </row>
    <row r="4" spans="1:14" x14ac:dyDescent="0.2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  <c r="L4" s="25">
        <v>12</v>
      </c>
      <c r="M4" s="25">
        <v>13</v>
      </c>
    </row>
    <row r="5" spans="1:14" s="44" customFormat="1" ht="37.5" customHeight="1" x14ac:dyDescent="0.2">
      <c r="A5" s="39">
        <v>1</v>
      </c>
      <c r="B5" s="39">
        <v>1</v>
      </c>
      <c r="C5" s="40" t="s">
        <v>258</v>
      </c>
      <c r="D5" s="40" t="s">
        <v>328</v>
      </c>
      <c r="E5" s="41">
        <v>12790</v>
      </c>
      <c r="F5" s="39">
        <v>0</v>
      </c>
      <c r="G5" s="41">
        <v>12790</v>
      </c>
      <c r="H5" s="42">
        <v>1</v>
      </c>
      <c r="I5" s="40" t="s">
        <v>438</v>
      </c>
      <c r="J5" s="39"/>
      <c r="K5" s="39" t="s">
        <v>467</v>
      </c>
      <c r="L5" s="39"/>
      <c r="M5" s="39"/>
      <c r="N5" s="43"/>
    </row>
    <row r="6" spans="1:14" s="44" customFormat="1" ht="37.5" customHeight="1" x14ac:dyDescent="0.2">
      <c r="A6" s="45">
        <v>2</v>
      </c>
      <c r="B6" s="45">
        <v>2</v>
      </c>
      <c r="C6" s="40" t="s">
        <v>259</v>
      </c>
      <c r="D6" s="40" t="s">
        <v>329</v>
      </c>
      <c r="E6" s="41">
        <v>22969.38</v>
      </c>
      <c r="F6" s="39">
        <v>0</v>
      </c>
      <c r="G6" s="41">
        <v>22969.38</v>
      </c>
      <c r="H6" s="42">
        <v>1</v>
      </c>
      <c r="I6" s="40" t="s">
        <v>427</v>
      </c>
      <c r="J6" s="45"/>
      <c r="K6" s="39" t="s">
        <v>467</v>
      </c>
      <c r="L6" s="45"/>
      <c r="M6" s="45"/>
      <c r="N6" s="43"/>
    </row>
    <row r="7" spans="1:14" s="44" customFormat="1" ht="37.5" customHeight="1" x14ac:dyDescent="0.2">
      <c r="A7" s="45">
        <v>3</v>
      </c>
      <c r="B7" s="45">
        <v>3</v>
      </c>
      <c r="C7" s="40" t="s">
        <v>260</v>
      </c>
      <c r="D7" s="40" t="s">
        <v>330</v>
      </c>
      <c r="E7" s="41">
        <v>22814.11</v>
      </c>
      <c r="F7" s="39">
        <v>0</v>
      </c>
      <c r="G7" s="41">
        <v>22814.11</v>
      </c>
      <c r="H7" s="42">
        <v>1</v>
      </c>
      <c r="I7" s="40" t="s">
        <v>428</v>
      </c>
      <c r="J7" s="45"/>
      <c r="K7" s="39" t="s">
        <v>467</v>
      </c>
      <c r="L7" s="45"/>
      <c r="M7" s="45"/>
      <c r="N7" s="43"/>
    </row>
    <row r="8" spans="1:14" s="44" customFormat="1" ht="37.5" customHeight="1" x14ac:dyDescent="0.2">
      <c r="A8" s="45">
        <v>4</v>
      </c>
      <c r="B8" s="45">
        <v>4</v>
      </c>
      <c r="C8" s="40" t="s">
        <v>261</v>
      </c>
      <c r="D8" s="40" t="s">
        <v>331</v>
      </c>
      <c r="E8" s="41">
        <v>33060</v>
      </c>
      <c r="F8" s="39">
        <v>0</v>
      </c>
      <c r="G8" s="41">
        <v>33060</v>
      </c>
      <c r="H8" s="42">
        <v>1</v>
      </c>
      <c r="I8" s="40" t="s">
        <v>429</v>
      </c>
      <c r="J8" s="45"/>
      <c r="K8" s="39" t="s">
        <v>467</v>
      </c>
      <c r="L8" s="45"/>
      <c r="M8" s="45"/>
      <c r="N8" s="43"/>
    </row>
    <row r="9" spans="1:14" s="44" customFormat="1" ht="37.5" customHeight="1" x14ac:dyDescent="0.2">
      <c r="A9" s="45">
        <v>5</v>
      </c>
      <c r="B9" s="45">
        <v>5</v>
      </c>
      <c r="C9" s="40" t="s">
        <v>262</v>
      </c>
      <c r="D9" s="40" t="s">
        <v>332</v>
      </c>
      <c r="E9" s="41">
        <v>31098.560000000001</v>
      </c>
      <c r="F9" s="39">
        <v>0</v>
      </c>
      <c r="G9" s="41">
        <v>31098.560000000001</v>
      </c>
      <c r="H9" s="42">
        <v>1</v>
      </c>
      <c r="I9" s="40" t="s">
        <v>430</v>
      </c>
      <c r="J9" s="45"/>
      <c r="K9" s="39" t="s">
        <v>467</v>
      </c>
      <c r="L9" s="45"/>
      <c r="M9" s="45"/>
      <c r="N9" s="43"/>
    </row>
    <row r="10" spans="1:14" s="44" customFormat="1" ht="37.5" customHeight="1" x14ac:dyDescent="0.2">
      <c r="A10" s="45">
        <v>6</v>
      </c>
      <c r="B10" s="45">
        <v>6</v>
      </c>
      <c r="C10" s="40" t="s">
        <v>263</v>
      </c>
      <c r="D10" s="40" t="s">
        <v>333</v>
      </c>
      <c r="E10" s="41">
        <v>33060</v>
      </c>
      <c r="F10" s="39">
        <v>0</v>
      </c>
      <c r="G10" s="41">
        <v>33060</v>
      </c>
      <c r="H10" s="42">
        <v>1</v>
      </c>
      <c r="I10" s="40" t="s">
        <v>429</v>
      </c>
      <c r="J10" s="45"/>
      <c r="K10" s="39" t="s">
        <v>467</v>
      </c>
      <c r="L10" s="45"/>
      <c r="M10" s="45"/>
      <c r="N10" s="43"/>
    </row>
    <row r="11" spans="1:14" s="44" customFormat="1" ht="37.5" customHeight="1" x14ac:dyDescent="0.2">
      <c r="A11" s="45">
        <v>7</v>
      </c>
      <c r="B11" s="45">
        <v>7</v>
      </c>
      <c r="C11" s="40" t="s">
        <v>264</v>
      </c>
      <c r="D11" s="40" t="s">
        <v>334</v>
      </c>
      <c r="E11" s="41">
        <v>15697.44</v>
      </c>
      <c r="F11" s="39">
        <v>0</v>
      </c>
      <c r="G11" s="41">
        <v>15697.44</v>
      </c>
      <c r="H11" s="42">
        <v>1</v>
      </c>
      <c r="I11" s="40" t="s">
        <v>431</v>
      </c>
      <c r="J11" s="45"/>
      <c r="K11" s="39" t="s">
        <v>467</v>
      </c>
      <c r="L11" s="45"/>
      <c r="M11" s="45"/>
      <c r="N11" s="43"/>
    </row>
    <row r="12" spans="1:14" s="44" customFormat="1" ht="37.5" customHeight="1" x14ac:dyDescent="0.2">
      <c r="A12" s="45">
        <v>8</v>
      </c>
      <c r="B12" s="45">
        <v>8</v>
      </c>
      <c r="C12" s="40" t="s">
        <v>264</v>
      </c>
      <c r="D12" s="40" t="s">
        <v>335</v>
      </c>
      <c r="E12" s="41">
        <v>12650</v>
      </c>
      <c r="F12" s="39">
        <v>0</v>
      </c>
      <c r="G12" s="41">
        <v>12650</v>
      </c>
      <c r="H12" s="42">
        <v>1</v>
      </c>
      <c r="I12" s="40" t="s">
        <v>428</v>
      </c>
      <c r="J12" s="45"/>
      <c r="K12" s="39" t="s">
        <v>467</v>
      </c>
      <c r="L12" s="45"/>
      <c r="M12" s="45"/>
      <c r="N12" s="43"/>
    </row>
    <row r="13" spans="1:14" s="44" customFormat="1" ht="37.5" customHeight="1" x14ac:dyDescent="0.2">
      <c r="A13" s="45">
        <v>9</v>
      </c>
      <c r="B13" s="45">
        <v>9</v>
      </c>
      <c r="C13" s="40" t="s">
        <v>265</v>
      </c>
      <c r="D13" s="40" t="s">
        <v>336</v>
      </c>
      <c r="E13" s="41">
        <v>6335.05</v>
      </c>
      <c r="F13" s="39">
        <v>0</v>
      </c>
      <c r="G13" s="41">
        <v>6335.05</v>
      </c>
      <c r="H13" s="42">
        <v>1</v>
      </c>
      <c r="I13" s="40" t="s">
        <v>432</v>
      </c>
      <c r="J13" s="45"/>
      <c r="K13" s="39" t="s">
        <v>467</v>
      </c>
      <c r="L13" s="45"/>
      <c r="M13" s="45"/>
      <c r="N13" s="43"/>
    </row>
    <row r="14" spans="1:14" s="44" customFormat="1" ht="37.5" customHeight="1" x14ac:dyDescent="0.2">
      <c r="A14" s="45">
        <v>10</v>
      </c>
      <c r="B14" s="45">
        <v>10</v>
      </c>
      <c r="C14" s="40" t="s">
        <v>266</v>
      </c>
      <c r="D14" s="40" t="s">
        <v>337</v>
      </c>
      <c r="E14" s="41">
        <v>6489.45</v>
      </c>
      <c r="F14" s="39">
        <v>0</v>
      </c>
      <c r="G14" s="41">
        <v>6489.45</v>
      </c>
      <c r="H14" s="42">
        <v>1</v>
      </c>
      <c r="I14" s="40" t="s">
        <v>433</v>
      </c>
      <c r="J14" s="45"/>
      <c r="K14" s="39" t="s">
        <v>467</v>
      </c>
      <c r="L14" s="45"/>
      <c r="M14" s="45"/>
      <c r="N14" s="43"/>
    </row>
    <row r="15" spans="1:14" s="44" customFormat="1" ht="37.5" customHeight="1" x14ac:dyDescent="0.2">
      <c r="A15" s="45">
        <v>11</v>
      </c>
      <c r="B15" s="45">
        <v>11</v>
      </c>
      <c r="C15" s="40" t="s">
        <v>267</v>
      </c>
      <c r="D15" s="40" t="s">
        <v>338</v>
      </c>
      <c r="E15" s="41">
        <v>4540.0200000000004</v>
      </c>
      <c r="F15" s="39">
        <v>0</v>
      </c>
      <c r="G15" s="41">
        <v>4540.0200000000004</v>
      </c>
      <c r="H15" s="42">
        <v>1</v>
      </c>
      <c r="I15" s="40" t="s">
        <v>434</v>
      </c>
      <c r="J15" s="45"/>
      <c r="K15" s="39" t="s">
        <v>467</v>
      </c>
      <c r="L15" s="45"/>
      <c r="M15" s="45"/>
      <c r="N15" s="43"/>
    </row>
    <row r="16" spans="1:14" s="44" customFormat="1" ht="37.5" customHeight="1" x14ac:dyDescent="0.2">
      <c r="A16" s="45">
        <v>12</v>
      </c>
      <c r="B16" s="45">
        <v>12</v>
      </c>
      <c r="C16" s="40" t="s">
        <v>268</v>
      </c>
      <c r="D16" s="40" t="s">
        <v>339</v>
      </c>
      <c r="E16" s="41">
        <v>48560</v>
      </c>
      <c r="F16" s="39">
        <v>0</v>
      </c>
      <c r="G16" s="41">
        <v>48560</v>
      </c>
      <c r="H16" s="42">
        <v>1</v>
      </c>
      <c r="I16" s="40" t="s">
        <v>435</v>
      </c>
      <c r="J16" s="45"/>
      <c r="K16" s="39" t="s">
        <v>467</v>
      </c>
      <c r="L16" s="45"/>
      <c r="M16" s="45"/>
      <c r="N16" s="43"/>
    </row>
    <row r="17" spans="1:14" s="44" customFormat="1" ht="37.5" customHeight="1" x14ac:dyDescent="0.2">
      <c r="A17" s="45">
        <v>13</v>
      </c>
      <c r="B17" s="45">
        <v>13</v>
      </c>
      <c r="C17" s="40" t="s">
        <v>269</v>
      </c>
      <c r="D17" s="40" t="s">
        <v>340</v>
      </c>
      <c r="E17" s="41">
        <v>6424.28</v>
      </c>
      <c r="F17" s="39">
        <v>0</v>
      </c>
      <c r="G17" s="41">
        <v>6424.28</v>
      </c>
      <c r="H17" s="42">
        <v>1</v>
      </c>
      <c r="I17" s="40" t="s">
        <v>436</v>
      </c>
      <c r="J17" s="45"/>
      <c r="K17" s="39" t="s">
        <v>467</v>
      </c>
      <c r="L17" s="45"/>
      <c r="M17" s="45"/>
      <c r="N17" s="43"/>
    </row>
    <row r="18" spans="1:14" s="44" customFormat="1" ht="37.5" customHeight="1" x14ac:dyDescent="0.2">
      <c r="A18" s="45">
        <v>14</v>
      </c>
      <c r="B18" s="45">
        <v>14</v>
      </c>
      <c r="C18" s="40" t="s">
        <v>270</v>
      </c>
      <c r="D18" s="40" t="s">
        <v>341</v>
      </c>
      <c r="E18" s="41">
        <v>6400</v>
      </c>
      <c r="F18" s="39">
        <v>0</v>
      </c>
      <c r="G18" s="41">
        <v>6400</v>
      </c>
      <c r="H18" s="42">
        <v>1</v>
      </c>
      <c r="I18" s="40" t="s">
        <v>429</v>
      </c>
      <c r="J18" s="45"/>
      <c r="K18" s="39" t="s">
        <v>467</v>
      </c>
      <c r="L18" s="45"/>
      <c r="M18" s="45"/>
      <c r="N18" s="43"/>
    </row>
    <row r="19" spans="1:14" s="44" customFormat="1" ht="37.5" customHeight="1" x14ac:dyDescent="0.2">
      <c r="A19" s="45">
        <v>15</v>
      </c>
      <c r="B19" s="45">
        <v>15</v>
      </c>
      <c r="C19" s="40" t="s">
        <v>271</v>
      </c>
      <c r="D19" s="40" t="s">
        <v>342</v>
      </c>
      <c r="E19" s="41">
        <v>6400</v>
      </c>
      <c r="F19" s="39">
        <v>0</v>
      </c>
      <c r="G19" s="41">
        <v>6400</v>
      </c>
      <c r="H19" s="42">
        <v>1</v>
      </c>
      <c r="I19" s="40" t="s">
        <v>429</v>
      </c>
      <c r="J19" s="45"/>
      <c r="K19" s="39" t="s">
        <v>467</v>
      </c>
      <c r="L19" s="45"/>
      <c r="M19" s="45"/>
      <c r="N19" s="43"/>
    </row>
    <row r="20" spans="1:14" s="44" customFormat="1" ht="37.5" customHeight="1" x14ac:dyDescent="0.2">
      <c r="A20" s="45">
        <v>16</v>
      </c>
      <c r="B20" s="45">
        <v>16</v>
      </c>
      <c r="C20" s="40" t="s">
        <v>272</v>
      </c>
      <c r="D20" s="40" t="s">
        <v>343</v>
      </c>
      <c r="E20" s="41">
        <v>4136.5</v>
      </c>
      <c r="F20" s="39">
        <v>0</v>
      </c>
      <c r="G20" s="41">
        <v>4136.5</v>
      </c>
      <c r="H20" s="42">
        <v>1</v>
      </c>
      <c r="I20" s="40" t="s">
        <v>437</v>
      </c>
      <c r="J20" s="45"/>
      <c r="K20" s="39" t="s">
        <v>467</v>
      </c>
      <c r="L20" s="45"/>
      <c r="M20" s="45"/>
      <c r="N20" s="43"/>
    </row>
    <row r="21" spans="1:14" s="44" customFormat="1" ht="37.5" customHeight="1" x14ac:dyDescent="0.2">
      <c r="A21" s="45">
        <v>17</v>
      </c>
      <c r="B21" s="45">
        <v>17</v>
      </c>
      <c r="C21" s="40" t="s">
        <v>273</v>
      </c>
      <c r="D21" s="40" t="s">
        <v>344</v>
      </c>
      <c r="E21" s="41">
        <v>4136.5</v>
      </c>
      <c r="F21" s="39">
        <v>0</v>
      </c>
      <c r="G21" s="41">
        <v>4136.5</v>
      </c>
      <c r="H21" s="42">
        <v>1</v>
      </c>
      <c r="I21" s="40" t="s">
        <v>437</v>
      </c>
      <c r="J21" s="45"/>
      <c r="K21" s="39" t="s">
        <v>467</v>
      </c>
      <c r="L21" s="45"/>
      <c r="M21" s="45"/>
      <c r="N21" s="43"/>
    </row>
    <row r="22" spans="1:14" s="44" customFormat="1" ht="37.5" customHeight="1" x14ac:dyDescent="0.2">
      <c r="A22" s="45">
        <v>18</v>
      </c>
      <c r="B22" s="45">
        <v>18</v>
      </c>
      <c r="C22" s="40" t="s">
        <v>274</v>
      </c>
      <c r="D22" s="40" t="s">
        <v>345</v>
      </c>
      <c r="E22" s="41">
        <v>28230</v>
      </c>
      <c r="F22" s="39">
        <v>0</v>
      </c>
      <c r="G22" s="41">
        <v>28230</v>
      </c>
      <c r="H22" s="42">
        <v>1</v>
      </c>
      <c r="I22" s="40" t="s">
        <v>439</v>
      </c>
      <c r="J22" s="45"/>
      <c r="K22" s="39" t="s">
        <v>467</v>
      </c>
      <c r="L22" s="45"/>
      <c r="M22" s="45"/>
      <c r="N22" s="43"/>
    </row>
    <row r="23" spans="1:14" s="44" customFormat="1" ht="37.5" customHeight="1" x14ac:dyDescent="0.2">
      <c r="A23" s="45">
        <v>19</v>
      </c>
      <c r="B23" s="45">
        <v>19</v>
      </c>
      <c r="C23" s="40" t="s">
        <v>275</v>
      </c>
      <c r="D23" s="40" t="s">
        <v>346</v>
      </c>
      <c r="E23" s="41">
        <v>27050</v>
      </c>
      <c r="F23" s="39">
        <v>0</v>
      </c>
      <c r="G23" s="41">
        <v>27050</v>
      </c>
      <c r="H23" s="42">
        <v>1</v>
      </c>
      <c r="I23" s="40" t="s">
        <v>439</v>
      </c>
      <c r="J23" s="45"/>
      <c r="K23" s="39" t="s">
        <v>467</v>
      </c>
      <c r="L23" s="45"/>
      <c r="M23" s="45"/>
      <c r="N23" s="43"/>
    </row>
    <row r="24" spans="1:14" s="44" customFormat="1" ht="37.5" customHeight="1" x14ac:dyDescent="0.2">
      <c r="A24" s="45">
        <v>20</v>
      </c>
      <c r="B24" s="45">
        <v>20</v>
      </c>
      <c r="C24" s="40" t="s">
        <v>276</v>
      </c>
      <c r="D24" s="40" t="s">
        <v>347</v>
      </c>
      <c r="E24" s="41">
        <v>23150</v>
      </c>
      <c r="F24" s="39">
        <v>0</v>
      </c>
      <c r="G24" s="41">
        <v>23150</v>
      </c>
      <c r="H24" s="42">
        <v>1</v>
      </c>
      <c r="I24" s="40" t="s">
        <v>440</v>
      </c>
      <c r="J24" s="45"/>
      <c r="K24" s="39" t="s">
        <v>467</v>
      </c>
      <c r="L24" s="45"/>
      <c r="M24" s="45"/>
      <c r="N24" s="43"/>
    </row>
    <row r="25" spans="1:14" s="44" customFormat="1" ht="37.5" customHeight="1" x14ac:dyDescent="0.2">
      <c r="A25" s="45">
        <v>21</v>
      </c>
      <c r="B25" s="45">
        <v>21</v>
      </c>
      <c r="C25" s="40" t="s">
        <v>277</v>
      </c>
      <c r="D25" s="40" t="s">
        <v>348</v>
      </c>
      <c r="E25" s="41">
        <v>24890</v>
      </c>
      <c r="F25" s="39">
        <v>0</v>
      </c>
      <c r="G25" s="41">
        <v>24890</v>
      </c>
      <c r="H25" s="42">
        <v>1</v>
      </c>
      <c r="I25" s="40" t="s">
        <v>441</v>
      </c>
      <c r="J25" s="45"/>
      <c r="K25" s="39" t="s">
        <v>467</v>
      </c>
      <c r="L25" s="45"/>
      <c r="M25" s="45"/>
      <c r="N25" s="43"/>
    </row>
    <row r="26" spans="1:14" s="44" customFormat="1" ht="37.5" customHeight="1" x14ac:dyDescent="0.2">
      <c r="A26" s="45">
        <v>22</v>
      </c>
      <c r="B26" s="45">
        <v>22</v>
      </c>
      <c r="C26" s="40" t="s">
        <v>278</v>
      </c>
      <c r="D26" s="40" t="s">
        <v>349</v>
      </c>
      <c r="E26" s="41">
        <v>38675</v>
      </c>
      <c r="F26" s="39">
        <v>0</v>
      </c>
      <c r="G26" s="41">
        <v>38675</v>
      </c>
      <c r="H26" s="42">
        <v>1</v>
      </c>
      <c r="I26" s="40" t="s">
        <v>441</v>
      </c>
      <c r="J26" s="45"/>
      <c r="K26" s="39" t="s">
        <v>467</v>
      </c>
      <c r="L26" s="45"/>
      <c r="M26" s="45"/>
      <c r="N26" s="43"/>
    </row>
    <row r="27" spans="1:14" s="44" customFormat="1" ht="37.5" customHeight="1" x14ac:dyDescent="0.2">
      <c r="A27" s="45">
        <v>23</v>
      </c>
      <c r="B27" s="45">
        <v>23</v>
      </c>
      <c r="C27" s="40" t="s">
        <v>279</v>
      </c>
      <c r="D27" s="40" t="s">
        <v>350</v>
      </c>
      <c r="E27" s="41">
        <v>6200</v>
      </c>
      <c r="F27" s="39">
        <v>0</v>
      </c>
      <c r="G27" s="41">
        <v>6200</v>
      </c>
      <c r="H27" s="42">
        <v>1</v>
      </c>
      <c r="I27" s="40" t="s">
        <v>442</v>
      </c>
      <c r="J27" s="45"/>
      <c r="K27" s="39" t="s">
        <v>467</v>
      </c>
      <c r="L27" s="45"/>
      <c r="M27" s="45"/>
      <c r="N27" s="43"/>
    </row>
    <row r="28" spans="1:14" s="44" customFormat="1" ht="37.5" customHeight="1" x14ac:dyDescent="0.2">
      <c r="A28" s="45">
        <v>24</v>
      </c>
      <c r="B28" s="45">
        <v>24</v>
      </c>
      <c r="C28" s="40" t="s">
        <v>280</v>
      </c>
      <c r="D28" s="40" t="s">
        <v>351</v>
      </c>
      <c r="E28" s="41">
        <v>22250</v>
      </c>
      <c r="F28" s="39">
        <v>0</v>
      </c>
      <c r="G28" s="41">
        <v>22250</v>
      </c>
      <c r="H28" s="42">
        <v>1</v>
      </c>
      <c r="I28" s="40" t="s">
        <v>442</v>
      </c>
      <c r="J28" s="45"/>
      <c r="K28" s="39" t="s">
        <v>467</v>
      </c>
      <c r="L28" s="45"/>
      <c r="M28" s="45"/>
      <c r="N28" s="43"/>
    </row>
    <row r="29" spans="1:14" s="44" customFormat="1" ht="37.5" customHeight="1" x14ac:dyDescent="0.2">
      <c r="A29" s="45">
        <v>25</v>
      </c>
      <c r="B29" s="45">
        <v>25</v>
      </c>
      <c r="C29" s="40" t="s">
        <v>281</v>
      </c>
      <c r="D29" s="40" t="s">
        <v>352</v>
      </c>
      <c r="E29" s="41">
        <v>5480</v>
      </c>
      <c r="F29" s="39">
        <v>0</v>
      </c>
      <c r="G29" s="41">
        <v>5480</v>
      </c>
      <c r="H29" s="42">
        <v>1</v>
      </c>
      <c r="I29" s="40" t="s">
        <v>442</v>
      </c>
      <c r="J29" s="45"/>
      <c r="K29" s="39" t="s">
        <v>467</v>
      </c>
      <c r="L29" s="45"/>
      <c r="M29" s="45"/>
      <c r="N29" s="43"/>
    </row>
    <row r="30" spans="1:14" s="44" customFormat="1" ht="37.5" customHeight="1" x14ac:dyDescent="0.2">
      <c r="A30" s="45">
        <v>26</v>
      </c>
      <c r="B30" s="45">
        <v>26</v>
      </c>
      <c r="C30" s="40" t="s">
        <v>282</v>
      </c>
      <c r="D30" s="40" t="s">
        <v>353</v>
      </c>
      <c r="E30" s="41">
        <v>8450</v>
      </c>
      <c r="F30" s="39">
        <v>0</v>
      </c>
      <c r="G30" s="41">
        <v>8450</v>
      </c>
      <c r="H30" s="42">
        <v>1</v>
      </c>
      <c r="I30" s="40" t="s">
        <v>439</v>
      </c>
      <c r="J30" s="45"/>
      <c r="K30" s="39" t="s">
        <v>467</v>
      </c>
      <c r="L30" s="45"/>
      <c r="M30" s="45"/>
      <c r="N30" s="43"/>
    </row>
    <row r="31" spans="1:14" s="44" customFormat="1" ht="37.5" customHeight="1" x14ac:dyDescent="0.2">
      <c r="A31" s="45">
        <v>27</v>
      </c>
      <c r="B31" s="45">
        <v>27</v>
      </c>
      <c r="C31" s="40" t="s">
        <v>283</v>
      </c>
      <c r="D31" s="40" t="s">
        <v>354</v>
      </c>
      <c r="E31" s="41">
        <v>9100</v>
      </c>
      <c r="F31" s="39">
        <v>0</v>
      </c>
      <c r="G31" s="41">
        <v>9100</v>
      </c>
      <c r="H31" s="42">
        <v>1</v>
      </c>
      <c r="I31" s="40" t="s">
        <v>443</v>
      </c>
      <c r="J31" s="45"/>
      <c r="K31" s="39" t="s">
        <v>467</v>
      </c>
      <c r="L31" s="45"/>
      <c r="M31" s="45"/>
      <c r="N31" s="43"/>
    </row>
    <row r="32" spans="1:14" s="44" customFormat="1" ht="37.5" customHeight="1" x14ac:dyDescent="0.2">
      <c r="A32" s="45">
        <v>28</v>
      </c>
      <c r="B32" s="45">
        <v>28</v>
      </c>
      <c r="C32" s="40" t="s">
        <v>284</v>
      </c>
      <c r="D32" s="40" t="s">
        <v>355</v>
      </c>
      <c r="E32" s="41">
        <v>33764</v>
      </c>
      <c r="F32" s="39">
        <v>0</v>
      </c>
      <c r="G32" s="41">
        <v>33764</v>
      </c>
      <c r="H32" s="42">
        <v>1</v>
      </c>
      <c r="I32" s="40" t="s">
        <v>444</v>
      </c>
      <c r="J32" s="45"/>
      <c r="K32" s="39" t="s">
        <v>467</v>
      </c>
      <c r="L32" s="45"/>
      <c r="M32" s="45"/>
      <c r="N32" s="43"/>
    </row>
    <row r="33" spans="1:14" s="44" customFormat="1" ht="37.5" customHeight="1" x14ac:dyDescent="0.2">
      <c r="A33" s="45">
        <v>29</v>
      </c>
      <c r="B33" s="45">
        <v>29</v>
      </c>
      <c r="C33" s="40" t="s">
        <v>285</v>
      </c>
      <c r="D33" s="40" t="s">
        <v>356</v>
      </c>
      <c r="E33" s="41">
        <v>33764</v>
      </c>
      <c r="F33" s="39">
        <v>0</v>
      </c>
      <c r="G33" s="41">
        <v>33764</v>
      </c>
      <c r="H33" s="42">
        <v>1</v>
      </c>
      <c r="I33" s="40" t="s">
        <v>444</v>
      </c>
      <c r="J33" s="45"/>
      <c r="K33" s="39" t="s">
        <v>467</v>
      </c>
      <c r="L33" s="45"/>
      <c r="M33" s="45"/>
      <c r="N33" s="43"/>
    </row>
    <row r="34" spans="1:14" s="44" customFormat="1" ht="37.5" customHeight="1" x14ac:dyDescent="0.2">
      <c r="A34" s="45">
        <v>30</v>
      </c>
      <c r="B34" s="45">
        <v>30</v>
      </c>
      <c r="C34" s="40" t="s">
        <v>286</v>
      </c>
      <c r="D34" s="40" t="s">
        <v>357</v>
      </c>
      <c r="E34" s="41">
        <v>32700</v>
      </c>
      <c r="F34" s="39">
        <v>0</v>
      </c>
      <c r="G34" s="41">
        <v>32700</v>
      </c>
      <c r="H34" s="42">
        <v>1</v>
      </c>
      <c r="I34" s="40" t="s">
        <v>445</v>
      </c>
      <c r="J34" s="45"/>
      <c r="K34" s="39" t="s">
        <v>467</v>
      </c>
      <c r="L34" s="45"/>
      <c r="M34" s="45"/>
      <c r="N34" s="43"/>
    </row>
    <row r="35" spans="1:14" s="44" customFormat="1" ht="37.5" customHeight="1" x14ac:dyDescent="0.2">
      <c r="A35" s="45">
        <v>31</v>
      </c>
      <c r="B35" s="45">
        <v>31</v>
      </c>
      <c r="C35" s="40" t="s">
        <v>287</v>
      </c>
      <c r="D35" s="40" t="s">
        <v>358</v>
      </c>
      <c r="E35" s="41">
        <v>13683</v>
      </c>
      <c r="F35" s="39">
        <v>0</v>
      </c>
      <c r="G35" s="41">
        <v>13683</v>
      </c>
      <c r="H35" s="42">
        <v>1</v>
      </c>
      <c r="I35" s="40" t="s">
        <v>446</v>
      </c>
      <c r="J35" s="45"/>
      <c r="K35" s="39" t="s">
        <v>467</v>
      </c>
      <c r="L35" s="45"/>
      <c r="M35" s="45"/>
      <c r="N35" s="43"/>
    </row>
    <row r="36" spans="1:14" s="44" customFormat="1" ht="37.5" customHeight="1" x14ac:dyDescent="0.2">
      <c r="A36" s="45">
        <v>32</v>
      </c>
      <c r="B36" s="45">
        <v>32</v>
      </c>
      <c r="C36" s="40" t="s">
        <v>288</v>
      </c>
      <c r="D36" s="40" t="s">
        <v>359</v>
      </c>
      <c r="E36" s="41">
        <v>4340</v>
      </c>
      <c r="F36" s="39">
        <v>0</v>
      </c>
      <c r="G36" s="41">
        <v>4340</v>
      </c>
      <c r="H36" s="42">
        <v>1</v>
      </c>
      <c r="I36" s="40" t="s">
        <v>447</v>
      </c>
      <c r="J36" s="45"/>
      <c r="K36" s="39" t="s">
        <v>467</v>
      </c>
      <c r="L36" s="45"/>
      <c r="M36" s="45"/>
      <c r="N36" s="43"/>
    </row>
    <row r="37" spans="1:14" s="44" customFormat="1" ht="37.5" customHeight="1" x14ac:dyDescent="0.2">
      <c r="A37" s="45">
        <v>33</v>
      </c>
      <c r="B37" s="45">
        <v>33</v>
      </c>
      <c r="C37" s="40" t="s">
        <v>288</v>
      </c>
      <c r="D37" s="40" t="s">
        <v>360</v>
      </c>
      <c r="E37" s="41">
        <v>4340</v>
      </c>
      <c r="F37" s="39">
        <v>0</v>
      </c>
      <c r="G37" s="41">
        <v>4340</v>
      </c>
      <c r="H37" s="42">
        <v>1</v>
      </c>
      <c r="I37" s="40" t="s">
        <v>447</v>
      </c>
      <c r="J37" s="45"/>
      <c r="K37" s="39" t="s">
        <v>467</v>
      </c>
      <c r="L37" s="45"/>
      <c r="M37" s="45"/>
      <c r="N37" s="43"/>
    </row>
    <row r="38" spans="1:14" s="44" customFormat="1" ht="37.5" customHeight="1" x14ac:dyDescent="0.2">
      <c r="A38" s="45">
        <v>34</v>
      </c>
      <c r="B38" s="45">
        <v>34</v>
      </c>
      <c r="C38" s="40" t="s">
        <v>288</v>
      </c>
      <c r="D38" s="40" t="s">
        <v>361</v>
      </c>
      <c r="E38" s="41">
        <v>4340</v>
      </c>
      <c r="F38" s="39">
        <v>0</v>
      </c>
      <c r="G38" s="41">
        <v>4340</v>
      </c>
      <c r="H38" s="42">
        <v>1</v>
      </c>
      <c r="I38" s="40" t="s">
        <v>447</v>
      </c>
      <c r="J38" s="45"/>
      <c r="K38" s="39" t="s">
        <v>467</v>
      </c>
      <c r="L38" s="45"/>
      <c r="M38" s="45"/>
      <c r="N38" s="43"/>
    </row>
    <row r="39" spans="1:14" s="44" customFormat="1" ht="37.5" customHeight="1" x14ac:dyDescent="0.2">
      <c r="A39" s="45">
        <v>35</v>
      </c>
      <c r="B39" s="45">
        <v>35</v>
      </c>
      <c r="C39" s="40" t="s">
        <v>288</v>
      </c>
      <c r="D39" s="40" t="s">
        <v>362</v>
      </c>
      <c r="E39" s="41">
        <v>4340</v>
      </c>
      <c r="F39" s="39">
        <v>0</v>
      </c>
      <c r="G39" s="41">
        <v>4340</v>
      </c>
      <c r="H39" s="42">
        <v>1</v>
      </c>
      <c r="I39" s="40" t="s">
        <v>447</v>
      </c>
      <c r="J39" s="45"/>
      <c r="K39" s="39" t="s">
        <v>467</v>
      </c>
      <c r="L39" s="45"/>
      <c r="M39" s="45"/>
      <c r="N39" s="43"/>
    </row>
    <row r="40" spans="1:14" s="44" customFormat="1" ht="37.5" customHeight="1" x14ac:dyDescent="0.2">
      <c r="A40" s="45">
        <v>36</v>
      </c>
      <c r="B40" s="45">
        <v>36</v>
      </c>
      <c r="C40" s="40" t="s">
        <v>288</v>
      </c>
      <c r="D40" s="40" t="s">
        <v>363</v>
      </c>
      <c r="E40" s="41">
        <v>4340</v>
      </c>
      <c r="F40" s="39">
        <v>0</v>
      </c>
      <c r="G40" s="41">
        <v>4340</v>
      </c>
      <c r="H40" s="42">
        <v>1</v>
      </c>
      <c r="I40" s="40" t="s">
        <v>447</v>
      </c>
      <c r="J40" s="45"/>
      <c r="K40" s="39" t="s">
        <v>467</v>
      </c>
      <c r="L40" s="45"/>
      <c r="M40" s="45"/>
      <c r="N40" s="43"/>
    </row>
    <row r="41" spans="1:14" s="44" customFormat="1" ht="37.5" customHeight="1" x14ac:dyDescent="0.2">
      <c r="A41" s="45">
        <v>37</v>
      </c>
      <c r="B41" s="45">
        <v>37</v>
      </c>
      <c r="C41" s="40" t="s">
        <v>288</v>
      </c>
      <c r="D41" s="40" t="s">
        <v>364</v>
      </c>
      <c r="E41" s="41">
        <v>4340</v>
      </c>
      <c r="F41" s="39">
        <v>0</v>
      </c>
      <c r="G41" s="41">
        <v>4340</v>
      </c>
      <c r="H41" s="42">
        <v>1</v>
      </c>
      <c r="I41" s="40" t="s">
        <v>447</v>
      </c>
      <c r="J41" s="45"/>
      <c r="K41" s="39" t="s">
        <v>467</v>
      </c>
      <c r="L41" s="45"/>
      <c r="M41" s="45"/>
      <c r="N41" s="43"/>
    </row>
    <row r="42" spans="1:14" s="44" customFormat="1" ht="37.5" customHeight="1" x14ac:dyDescent="0.2">
      <c r="A42" s="45">
        <v>38</v>
      </c>
      <c r="B42" s="45">
        <v>38</v>
      </c>
      <c r="C42" s="40" t="s">
        <v>288</v>
      </c>
      <c r="D42" s="40" t="s">
        <v>365</v>
      </c>
      <c r="E42" s="41">
        <v>4340</v>
      </c>
      <c r="F42" s="39">
        <v>0</v>
      </c>
      <c r="G42" s="41">
        <v>4340</v>
      </c>
      <c r="H42" s="42">
        <v>1</v>
      </c>
      <c r="I42" s="40" t="s">
        <v>447</v>
      </c>
      <c r="J42" s="45"/>
      <c r="K42" s="39" t="s">
        <v>467</v>
      </c>
      <c r="L42" s="45"/>
      <c r="M42" s="45"/>
      <c r="N42" s="43"/>
    </row>
    <row r="43" spans="1:14" s="44" customFormat="1" ht="37.5" customHeight="1" x14ac:dyDescent="0.2">
      <c r="A43" s="45">
        <v>39</v>
      </c>
      <c r="B43" s="45">
        <v>39</v>
      </c>
      <c r="C43" s="40" t="s">
        <v>288</v>
      </c>
      <c r="D43" s="40" t="s">
        <v>366</v>
      </c>
      <c r="E43" s="41">
        <v>4340</v>
      </c>
      <c r="F43" s="39">
        <v>0</v>
      </c>
      <c r="G43" s="41">
        <v>4340</v>
      </c>
      <c r="H43" s="42">
        <v>1</v>
      </c>
      <c r="I43" s="40" t="s">
        <v>447</v>
      </c>
      <c r="J43" s="45"/>
      <c r="K43" s="39" t="s">
        <v>467</v>
      </c>
      <c r="L43" s="45"/>
      <c r="M43" s="45"/>
      <c r="N43" s="43"/>
    </row>
    <row r="44" spans="1:14" s="44" customFormat="1" ht="37.5" customHeight="1" x14ac:dyDescent="0.2">
      <c r="A44" s="45">
        <v>40</v>
      </c>
      <c r="B44" s="45">
        <v>40</v>
      </c>
      <c r="C44" s="40" t="s">
        <v>288</v>
      </c>
      <c r="D44" s="40" t="s">
        <v>367</v>
      </c>
      <c r="E44" s="41">
        <v>4340</v>
      </c>
      <c r="F44" s="39">
        <v>0</v>
      </c>
      <c r="G44" s="41">
        <v>4340</v>
      </c>
      <c r="H44" s="42">
        <v>1</v>
      </c>
      <c r="I44" s="40" t="s">
        <v>447</v>
      </c>
      <c r="J44" s="45"/>
      <c r="K44" s="39" t="s">
        <v>467</v>
      </c>
      <c r="L44" s="45"/>
      <c r="M44" s="45"/>
      <c r="N44" s="43"/>
    </row>
    <row r="45" spans="1:14" s="44" customFormat="1" ht="37.5" customHeight="1" x14ac:dyDescent="0.2">
      <c r="A45" s="45">
        <v>41</v>
      </c>
      <c r="B45" s="45">
        <v>41</v>
      </c>
      <c r="C45" s="40" t="s">
        <v>288</v>
      </c>
      <c r="D45" s="40" t="s">
        <v>368</v>
      </c>
      <c r="E45" s="41">
        <v>4340</v>
      </c>
      <c r="F45" s="39">
        <v>0</v>
      </c>
      <c r="G45" s="41">
        <v>4340</v>
      </c>
      <c r="H45" s="42">
        <v>1</v>
      </c>
      <c r="I45" s="40" t="s">
        <v>447</v>
      </c>
      <c r="J45" s="45"/>
      <c r="K45" s="39" t="s">
        <v>467</v>
      </c>
      <c r="L45" s="45"/>
      <c r="M45" s="45"/>
      <c r="N45" s="43"/>
    </row>
    <row r="46" spans="1:14" s="44" customFormat="1" ht="37.5" customHeight="1" x14ac:dyDescent="0.2">
      <c r="A46" s="45">
        <v>42</v>
      </c>
      <c r="B46" s="45">
        <v>42</v>
      </c>
      <c r="C46" s="40" t="s">
        <v>289</v>
      </c>
      <c r="D46" s="40" t="s">
        <v>369</v>
      </c>
      <c r="E46" s="41">
        <v>19490</v>
      </c>
      <c r="F46" s="39">
        <v>0</v>
      </c>
      <c r="G46" s="41">
        <v>19490</v>
      </c>
      <c r="H46" s="42">
        <v>1</v>
      </c>
      <c r="I46" s="40" t="s">
        <v>448</v>
      </c>
      <c r="J46" s="45"/>
      <c r="K46" s="39" t="s">
        <v>467</v>
      </c>
      <c r="L46" s="45"/>
      <c r="M46" s="45"/>
      <c r="N46" s="43"/>
    </row>
    <row r="47" spans="1:14" s="44" customFormat="1" ht="37.5" customHeight="1" x14ac:dyDescent="0.2">
      <c r="A47" s="45">
        <v>43</v>
      </c>
      <c r="B47" s="45">
        <v>43</v>
      </c>
      <c r="C47" s="40" t="s">
        <v>290</v>
      </c>
      <c r="D47" s="40" t="s">
        <v>370</v>
      </c>
      <c r="E47" s="41">
        <v>6200</v>
      </c>
      <c r="F47" s="39">
        <v>0</v>
      </c>
      <c r="G47" s="41">
        <v>6200</v>
      </c>
      <c r="H47" s="42">
        <v>1</v>
      </c>
      <c r="I47" s="40" t="s">
        <v>449</v>
      </c>
      <c r="J47" s="45"/>
      <c r="K47" s="39" t="s">
        <v>467</v>
      </c>
      <c r="L47" s="45"/>
      <c r="M47" s="45"/>
      <c r="N47" s="43"/>
    </row>
    <row r="48" spans="1:14" s="44" customFormat="1" ht="37.5" customHeight="1" x14ac:dyDescent="0.2">
      <c r="A48" s="45">
        <v>44</v>
      </c>
      <c r="B48" s="45">
        <v>44</v>
      </c>
      <c r="C48" s="40" t="s">
        <v>291</v>
      </c>
      <c r="D48" s="40" t="s">
        <v>371</v>
      </c>
      <c r="E48" s="41">
        <v>33900.74</v>
      </c>
      <c r="F48" s="39">
        <v>0</v>
      </c>
      <c r="G48" s="41">
        <v>33900.74</v>
      </c>
      <c r="H48" s="42">
        <v>1</v>
      </c>
      <c r="I48" s="40" t="s">
        <v>450</v>
      </c>
      <c r="J48" s="45"/>
      <c r="K48" s="39" t="s">
        <v>467</v>
      </c>
      <c r="L48" s="45"/>
      <c r="M48" s="45"/>
      <c r="N48" s="43"/>
    </row>
    <row r="49" spans="1:14" s="44" customFormat="1" ht="37.5" customHeight="1" x14ac:dyDescent="0.2">
      <c r="A49" s="45">
        <v>45</v>
      </c>
      <c r="B49" s="45">
        <v>45</v>
      </c>
      <c r="C49" s="40" t="s">
        <v>292</v>
      </c>
      <c r="D49" s="40" t="s">
        <v>372</v>
      </c>
      <c r="E49" s="41">
        <v>17258.45</v>
      </c>
      <c r="F49" s="39">
        <v>0</v>
      </c>
      <c r="G49" s="41">
        <v>17258.45</v>
      </c>
      <c r="H49" s="42">
        <v>1</v>
      </c>
      <c r="I49" s="40" t="s">
        <v>451</v>
      </c>
      <c r="J49" s="45"/>
      <c r="K49" s="39" t="s">
        <v>467</v>
      </c>
      <c r="L49" s="45"/>
      <c r="M49" s="45"/>
      <c r="N49" s="43"/>
    </row>
    <row r="50" spans="1:14" s="44" customFormat="1" ht="37.5" customHeight="1" x14ac:dyDescent="0.2">
      <c r="A50" s="45">
        <v>46</v>
      </c>
      <c r="B50" s="45">
        <v>46</v>
      </c>
      <c r="C50" s="40" t="s">
        <v>293</v>
      </c>
      <c r="D50" s="40" t="s">
        <v>373</v>
      </c>
      <c r="E50" s="41">
        <v>679000</v>
      </c>
      <c r="F50" s="39">
        <v>0</v>
      </c>
      <c r="G50" s="41">
        <v>679000</v>
      </c>
      <c r="H50" s="42">
        <v>1</v>
      </c>
      <c r="I50" s="40" t="s">
        <v>452</v>
      </c>
      <c r="J50" s="45"/>
      <c r="K50" s="39" t="s">
        <v>467</v>
      </c>
      <c r="L50" s="45"/>
      <c r="M50" s="45"/>
      <c r="N50" s="43"/>
    </row>
    <row r="51" spans="1:14" s="44" customFormat="1" ht="37.5" customHeight="1" x14ac:dyDescent="0.2">
      <c r="A51" s="45">
        <v>47</v>
      </c>
      <c r="B51" s="45">
        <v>47</v>
      </c>
      <c r="C51" s="40" t="s">
        <v>294</v>
      </c>
      <c r="D51" s="40" t="s">
        <v>374</v>
      </c>
      <c r="E51" s="41">
        <v>4512</v>
      </c>
      <c r="F51" s="39">
        <v>0</v>
      </c>
      <c r="G51" s="41">
        <v>4512</v>
      </c>
      <c r="H51" s="42">
        <v>1</v>
      </c>
      <c r="I51" s="40" t="s">
        <v>453</v>
      </c>
      <c r="J51" s="45"/>
      <c r="K51" s="39" t="s">
        <v>467</v>
      </c>
      <c r="L51" s="45"/>
      <c r="M51" s="45"/>
      <c r="N51" s="43"/>
    </row>
    <row r="52" spans="1:14" s="44" customFormat="1" ht="37.5" customHeight="1" x14ac:dyDescent="0.2">
      <c r="A52" s="45">
        <v>48</v>
      </c>
      <c r="B52" s="45">
        <v>48</v>
      </c>
      <c r="C52" s="40" t="s">
        <v>295</v>
      </c>
      <c r="D52" s="40" t="s">
        <v>375</v>
      </c>
      <c r="E52" s="41">
        <v>4066</v>
      </c>
      <c r="F52" s="39">
        <v>0</v>
      </c>
      <c r="G52" s="41">
        <v>4066</v>
      </c>
      <c r="H52" s="42">
        <v>1</v>
      </c>
      <c r="I52" s="40" t="s">
        <v>428</v>
      </c>
      <c r="J52" s="45"/>
      <c r="K52" s="39" t="s">
        <v>467</v>
      </c>
      <c r="L52" s="45"/>
      <c r="M52" s="45"/>
      <c r="N52" s="43"/>
    </row>
    <row r="53" spans="1:14" s="44" customFormat="1" ht="37.5" customHeight="1" x14ac:dyDescent="0.2">
      <c r="A53" s="45">
        <v>49</v>
      </c>
      <c r="B53" s="45">
        <v>49</v>
      </c>
      <c r="C53" s="40" t="s">
        <v>296</v>
      </c>
      <c r="D53" s="40" t="s">
        <v>376</v>
      </c>
      <c r="E53" s="41">
        <v>9686.1200000000008</v>
      </c>
      <c r="F53" s="39">
        <v>0</v>
      </c>
      <c r="G53" s="41">
        <v>9686.1200000000008</v>
      </c>
      <c r="H53" s="42">
        <v>1</v>
      </c>
      <c r="I53" s="40" t="s">
        <v>454</v>
      </c>
      <c r="J53" s="45"/>
      <c r="K53" s="39" t="s">
        <v>467</v>
      </c>
      <c r="L53" s="45"/>
      <c r="M53" s="45"/>
      <c r="N53" s="43"/>
    </row>
    <row r="54" spans="1:14" s="44" customFormat="1" ht="37.5" customHeight="1" x14ac:dyDescent="0.2">
      <c r="A54" s="45">
        <v>50</v>
      </c>
      <c r="B54" s="45">
        <v>50</v>
      </c>
      <c r="C54" s="40" t="s">
        <v>297</v>
      </c>
      <c r="D54" s="40" t="s">
        <v>377</v>
      </c>
      <c r="E54" s="41">
        <v>16060</v>
      </c>
      <c r="F54" s="39">
        <v>0</v>
      </c>
      <c r="G54" s="41">
        <v>16060</v>
      </c>
      <c r="H54" s="42">
        <v>1</v>
      </c>
      <c r="I54" s="40" t="s">
        <v>455</v>
      </c>
      <c r="J54" s="45"/>
      <c r="K54" s="39" t="s">
        <v>467</v>
      </c>
      <c r="L54" s="45"/>
      <c r="M54" s="45"/>
      <c r="N54" s="43"/>
    </row>
    <row r="55" spans="1:14" s="44" customFormat="1" ht="37.5" customHeight="1" x14ac:dyDescent="0.2">
      <c r="A55" s="45">
        <v>51</v>
      </c>
      <c r="B55" s="45">
        <v>51</v>
      </c>
      <c r="C55" s="40" t="s">
        <v>298</v>
      </c>
      <c r="D55" s="40" t="s">
        <v>378</v>
      </c>
      <c r="E55" s="41">
        <v>6038.4</v>
      </c>
      <c r="F55" s="39">
        <v>0</v>
      </c>
      <c r="G55" s="41">
        <v>6038.4</v>
      </c>
      <c r="H55" s="42">
        <v>1</v>
      </c>
      <c r="I55" s="40" t="s">
        <v>456</v>
      </c>
      <c r="J55" s="45"/>
      <c r="K55" s="39" t="s">
        <v>467</v>
      </c>
      <c r="L55" s="45"/>
      <c r="M55" s="45"/>
      <c r="N55" s="43"/>
    </row>
    <row r="56" spans="1:14" s="44" customFormat="1" ht="37.5" customHeight="1" x14ac:dyDescent="0.2">
      <c r="A56" s="45">
        <v>52</v>
      </c>
      <c r="B56" s="45">
        <v>52</v>
      </c>
      <c r="C56" s="40" t="s">
        <v>299</v>
      </c>
      <c r="D56" s="40" t="s">
        <v>379</v>
      </c>
      <c r="E56" s="41">
        <v>6950</v>
      </c>
      <c r="F56" s="39">
        <v>0</v>
      </c>
      <c r="G56" s="41">
        <v>6950</v>
      </c>
      <c r="H56" s="42">
        <v>1</v>
      </c>
      <c r="I56" s="40" t="s">
        <v>457</v>
      </c>
      <c r="J56" s="45"/>
      <c r="K56" s="39" t="s">
        <v>467</v>
      </c>
      <c r="L56" s="45"/>
      <c r="M56" s="45"/>
      <c r="N56" s="43"/>
    </row>
    <row r="57" spans="1:14" s="44" customFormat="1" ht="37.5" customHeight="1" x14ac:dyDescent="0.2">
      <c r="A57" s="45">
        <v>53</v>
      </c>
      <c r="B57" s="45">
        <v>53</v>
      </c>
      <c r="C57" s="40" t="s">
        <v>300</v>
      </c>
      <c r="D57" s="40" t="s">
        <v>380</v>
      </c>
      <c r="E57" s="41">
        <v>7050</v>
      </c>
      <c r="F57" s="39">
        <v>0</v>
      </c>
      <c r="G57" s="41">
        <v>7050</v>
      </c>
      <c r="H57" s="42">
        <v>1</v>
      </c>
      <c r="I57" s="40" t="s">
        <v>458</v>
      </c>
      <c r="J57" s="45"/>
      <c r="K57" s="39" t="s">
        <v>467</v>
      </c>
      <c r="L57" s="45"/>
      <c r="M57" s="45"/>
      <c r="N57" s="43"/>
    </row>
    <row r="58" spans="1:14" s="44" customFormat="1" ht="37.5" customHeight="1" x14ac:dyDescent="0.2">
      <c r="A58" s="45">
        <v>54</v>
      </c>
      <c r="B58" s="45">
        <v>54</v>
      </c>
      <c r="C58" s="40" t="s">
        <v>301</v>
      </c>
      <c r="D58" s="40" t="s">
        <v>381</v>
      </c>
      <c r="E58" s="41">
        <v>4029</v>
      </c>
      <c r="F58" s="39">
        <v>0</v>
      </c>
      <c r="G58" s="41">
        <v>4029</v>
      </c>
      <c r="H58" s="42">
        <v>1</v>
      </c>
      <c r="I58" s="40" t="s">
        <v>459</v>
      </c>
      <c r="J58" s="45"/>
      <c r="K58" s="39" t="s">
        <v>467</v>
      </c>
      <c r="L58" s="45"/>
      <c r="M58" s="45"/>
      <c r="N58" s="43"/>
    </row>
    <row r="59" spans="1:14" s="44" customFormat="1" ht="37.5" customHeight="1" x14ac:dyDescent="0.2">
      <c r="A59" s="45">
        <v>55</v>
      </c>
      <c r="B59" s="45">
        <v>55</v>
      </c>
      <c r="C59" s="40" t="s">
        <v>302</v>
      </c>
      <c r="D59" s="40" t="s">
        <v>382</v>
      </c>
      <c r="E59" s="41">
        <v>11067</v>
      </c>
      <c r="F59" s="39">
        <v>0</v>
      </c>
      <c r="G59" s="41">
        <v>11067</v>
      </c>
      <c r="H59" s="42">
        <v>1</v>
      </c>
      <c r="I59" s="40" t="s">
        <v>456</v>
      </c>
      <c r="J59" s="45"/>
      <c r="K59" s="39" t="s">
        <v>467</v>
      </c>
      <c r="L59" s="45"/>
      <c r="M59" s="45"/>
      <c r="N59" s="43"/>
    </row>
    <row r="60" spans="1:14" s="44" customFormat="1" ht="37.5" customHeight="1" x14ac:dyDescent="0.2">
      <c r="A60" s="45">
        <v>56</v>
      </c>
      <c r="B60" s="45">
        <v>56</v>
      </c>
      <c r="C60" s="40" t="s">
        <v>303</v>
      </c>
      <c r="D60" s="40" t="s">
        <v>383</v>
      </c>
      <c r="E60" s="41">
        <v>6864</v>
      </c>
      <c r="F60" s="39">
        <v>0</v>
      </c>
      <c r="G60" s="41">
        <v>6864</v>
      </c>
      <c r="H60" s="42">
        <v>1</v>
      </c>
      <c r="I60" s="40" t="s">
        <v>453</v>
      </c>
      <c r="J60" s="45"/>
      <c r="K60" s="39" t="s">
        <v>467</v>
      </c>
      <c r="L60" s="45"/>
      <c r="M60" s="45"/>
      <c r="N60" s="43"/>
    </row>
    <row r="61" spans="1:14" s="44" customFormat="1" ht="37.5" customHeight="1" x14ac:dyDescent="0.2">
      <c r="A61" s="45">
        <v>57</v>
      </c>
      <c r="B61" s="45">
        <v>57</v>
      </c>
      <c r="C61" s="40" t="s">
        <v>304</v>
      </c>
      <c r="D61" s="40" t="s">
        <v>384</v>
      </c>
      <c r="E61" s="41">
        <v>3906.6</v>
      </c>
      <c r="F61" s="39">
        <v>0</v>
      </c>
      <c r="G61" s="41">
        <v>3906.6</v>
      </c>
      <c r="H61" s="42">
        <v>1</v>
      </c>
      <c r="I61" s="40" t="s">
        <v>456</v>
      </c>
      <c r="J61" s="45"/>
      <c r="K61" s="39" t="s">
        <v>467</v>
      </c>
      <c r="L61" s="45"/>
      <c r="M61" s="45"/>
      <c r="N61" s="43"/>
    </row>
    <row r="62" spans="1:14" s="44" customFormat="1" ht="37.5" customHeight="1" x14ac:dyDescent="0.2">
      <c r="A62" s="45">
        <v>58</v>
      </c>
      <c r="B62" s="45">
        <v>58</v>
      </c>
      <c r="C62" s="40" t="s">
        <v>305</v>
      </c>
      <c r="D62" s="40" t="s">
        <v>385</v>
      </c>
      <c r="E62" s="41">
        <v>3744</v>
      </c>
      <c r="F62" s="39">
        <v>0</v>
      </c>
      <c r="G62" s="41">
        <v>3744</v>
      </c>
      <c r="H62" s="42">
        <v>1</v>
      </c>
      <c r="I62" s="40" t="s">
        <v>453</v>
      </c>
      <c r="J62" s="45"/>
      <c r="K62" s="39" t="s">
        <v>467</v>
      </c>
      <c r="L62" s="45"/>
      <c r="M62" s="45"/>
      <c r="N62" s="43"/>
    </row>
    <row r="63" spans="1:14" s="44" customFormat="1" ht="37.5" customHeight="1" x14ac:dyDescent="0.2">
      <c r="A63" s="45">
        <v>59</v>
      </c>
      <c r="B63" s="45">
        <v>59</v>
      </c>
      <c r="C63" s="40" t="s">
        <v>306</v>
      </c>
      <c r="D63" s="40" t="s">
        <v>386</v>
      </c>
      <c r="E63" s="41">
        <v>3557.11</v>
      </c>
      <c r="F63" s="39">
        <v>0</v>
      </c>
      <c r="G63" s="41">
        <v>3557.11</v>
      </c>
      <c r="H63" s="42">
        <v>1</v>
      </c>
      <c r="I63" s="40" t="s">
        <v>428</v>
      </c>
      <c r="J63" s="45"/>
      <c r="K63" s="39" t="s">
        <v>467</v>
      </c>
      <c r="L63" s="45"/>
      <c r="M63" s="45"/>
      <c r="N63" s="43"/>
    </row>
    <row r="64" spans="1:14" s="44" customFormat="1" ht="37.5" customHeight="1" x14ac:dyDescent="0.2">
      <c r="A64" s="45">
        <v>60</v>
      </c>
      <c r="B64" s="45">
        <v>60</v>
      </c>
      <c r="C64" s="40" t="s">
        <v>307</v>
      </c>
      <c r="D64" s="40" t="s">
        <v>387</v>
      </c>
      <c r="E64" s="41">
        <v>3672</v>
      </c>
      <c r="F64" s="39">
        <v>0</v>
      </c>
      <c r="G64" s="41">
        <v>3672</v>
      </c>
      <c r="H64" s="42">
        <v>1</v>
      </c>
      <c r="I64" s="40" t="s">
        <v>456</v>
      </c>
      <c r="J64" s="45"/>
      <c r="K64" s="39" t="s">
        <v>467</v>
      </c>
      <c r="L64" s="45"/>
      <c r="M64" s="45"/>
      <c r="N64" s="43"/>
    </row>
    <row r="65" spans="1:14" s="44" customFormat="1" ht="37.5" customHeight="1" x14ac:dyDescent="0.2">
      <c r="A65" s="45">
        <v>61</v>
      </c>
      <c r="B65" s="45">
        <v>61</v>
      </c>
      <c r="C65" s="40" t="s">
        <v>308</v>
      </c>
      <c r="D65" s="40" t="s">
        <v>388</v>
      </c>
      <c r="E65" s="41">
        <v>12160</v>
      </c>
      <c r="F65" s="39">
        <v>0</v>
      </c>
      <c r="G65" s="41">
        <v>12160</v>
      </c>
      <c r="H65" s="42">
        <v>1</v>
      </c>
      <c r="I65" s="40" t="s">
        <v>460</v>
      </c>
      <c r="J65" s="45"/>
      <c r="K65" s="39" t="s">
        <v>467</v>
      </c>
      <c r="L65" s="45"/>
      <c r="M65" s="45"/>
      <c r="N65" s="43"/>
    </row>
    <row r="66" spans="1:14" s="44" customFormat="1" ht="37.5" customHeight="1" x14ac:dyDescent="0.2">
      <c r="A66" s="45">
        <v>62</v>
      </c>
      <c r="B66" s="45">
        <v>62</v>
      </c>
      <c r="C66" s="40" t="s">
        <v>309</v>
      </c>
      <c r="D66" s="40" t="s">
        <v>389</v>
      </c>
      <c r="E66" s="41">
        <v>7609.2</v>
      </c>
      <c r="F66" s="39">
        <v>0</v>
      </c>
      <c r="G66" s="41">
        <v>7609.2</v>
      </c>
      <c r="H66" s="42">
        <v>1</v>
      </c>
      <c r="I66" s="40" t="s">
        <v>459</v>
      </c>
      <c r="J66" s="45"/>
      <c r="K66" s="39" t="s">
        <v>467</v>
      </c>
      <c r="L66" s="45"/>
      <c r="M66" s="45"/>
      <c r="N66" s="43"/>
    </row>
    <row r="67" spans="1:14" s="44" customFormat="1" ht="37.5" customHeight="1" x14ac:dyDescent="0.2">
      <c r="A67" s="45">
        <v>63</v>
      </c>
      <c r="B67" s="45">
        <v>63</v>
      </c>
      <c r="C67" s="40" t="s">
        <v>310</v>
      </c>
      <c r="D67" s="40" t="s">
        <v>390</v>
      </c>
      <c r="E67" s="41">
        <v>4379.51</v>
      </c>
      <c r="F67" s="39">
        <v>0</v>
      </c>
      <c r="G67" s="41">
        <v>4379.51</v>
      </c>
      <c r="H67" s="42">
        <v>1</v>
      </c>
      <c r="I67" s="40" t="s">
        <v>428</v>
      </c>
      <c r="J67" s="45"/>
      <c r="K67" s="39" t="s">
        <v>467</v>
      </c>
      <c r="L67" s="45"/>
      <c r="M67" s="45"/>
      <c r="N67" s="43"/>
    </row>
    <row r="68" spans="1:14" s="44" customFormat="1" ht="37.5" customHeight="1" x14ac:dyDescent="0.2">
      <c r="A68" s="45">
        <v>64</v>
      </c>
      <c r="B68" s="45">
        <v>64</v>
      </c>
      <c r="C68" s="40" t="s">
        <v>310</v>
      </c>
      <c r="D68" s="40" t="s">
        <v>391</v>
      </c>
      <c r="E68" s="41">
        <v>4382.74</v>
      </c>
      <c r="F68" s="39">
        <v>0</v>
      </c>
      <c r="G68" s="41">
        <v>4382.74</v>
      </c>
      <c r="H68" s="42">
        <v>1</v>
      </c>
      <c r="I68" s="40" t="s">
        <v>428</v>
      </c>
      <c r="J68" s="45"/>
      <c r="K68" s="39" t="s">
        <v>467</v>
      </c>
      <c r="L68" s="45"/>
      <c r="M68" s="45"/>
      <c r="N68" s="43"/>
    </row>
    <row r="69" spans="1:14" s="44" customFormat="1" ht="37.5" customHeight="1" x14ac:dyDescent="0.2">
      <c r="A69" s="45">
        <v>65</v>
      </c>
      <c r="B69" s="45">
        <v>65</v>
      </c>
      <c r="C69" s="40" t="s">
        <v>311</v>
      </c>
      <c r="D69" s="40" t="s">
        <v>392</v>
      </c>
      <c r="E69" s="41">
        <v>11067</v>
      </c>
      <c r="F69" s="39">
        <v>0</v>
      </c>
      <c r="G69" s="41">
        <v>11067</v>
      </c>
      <c r="H69" s="42">
        <v>1</v>
      </c>
      <c r="I69" s="40" t="s">
        <v>456</v>
      </c>
      <c r="J69" s="45"/>
      <c r="K69" s="39" t="s">
        <v>467</v>
      </c>
      <c r="L69" s="45"/>
      <c r="M69" s="45"/>
      <c r="N69" s="43"/>
    </row>
    <row r="70" spans="1:14" s="44" customFormat="1" ht="37.5" customHeight="1" x14ac:dyDescent="0.2">
      <c r="A70" s="45">
        <v>66</v>
      </c>
      <c r="B70" s="45">
        <v>66</v>
      </c>
      <c r="C70" s="40" t="s">
        <v>312</v>
      </c>
      <c r="D70" s="40" t="s">
        <v>393</v>
      </c>
      <c r="E70" s="41">
        <v>11100</v>
      </c>
      <c r="F70" s="39">
        <v>0</v>
      </c>
      <c r="G70" s="41">
        <v>11100</v>
      </c>
      <c r="H70" s="42">
        <v>1</v>
      </c>
      <c r="I70" s="40" t="s">
        <v>458</v>
      </c>
      <c r="J70" s="45"/>
      <c r="K70" s="39" t="s">
        <v>467</v>
      </c>
      <c r="L70" s="45"/>
      <c r="M70" s="45"/>
      <c r="N70" s="43"/>
    </row>
    <row r="71" spans="1:14" s="44" customFormat="1" ht="37.5" customHeight="1" x14ac:dyDescent="0.2">
      <c r="A71" s="45">
        <v>67</v>
      </c>
      <c r="B71" s="45">
        <v>67</v>
      </c>
      <c r="C71" s="40" t="s">
        <v>313</v>
      </c>
      <c r="D71" s="40" t="s">
        <v>394</v>
      </c>
      <c r="E71" s="41">
        <v>10502.04</v>
      </c>
      <c r="F71" s="39">
        <v>0</v>
      </c>
      <c r="G71" s="41">
        <v>10502.04</v>
      </c>
      <c r="H71" s="42">
        <v>1</v>
      </c>
      <c r="I71" s="40" t="s">
        <v>428</v>
      </c>
      <c r="J71" s="45"/>
      <c r="K71" s="39" t="s">
        <v>467</v>
      </c>
      <c r="L71" s="45"/>
      <c r="M71" s="45"/>
      <c r="N71" s="43"/>
    </row>
    <row r="72" spans="1:14" s="44" customFormat="1" ht="37.5" customHeight="1" x14ac:dyDescent="0.2">
      <c r="A72" s="45">
        <v>68</v>
      </c>
      <c r="B72" s="45">
        <v>68</v>
      </c>
      <c r="C72" s="40" t="s">
        <v>300</v>
      </c>
      <c r="D72" s="40" t="s">
        <v>380</v>
      </c>
      <c r="E72" s="41">
        <v>7050</v>
      </c>
      <c r="F72" s="39">
        <v>0</v>
      </c>
      <c r="G72" s="41">
        <v>7050</v>
      </c>
      <c r="H72" s="42">
        <v>1</v>
      </c>
      <c r="I72" s="40" t="s">
        <v>458</v>
      </c>
      <c r="J72" s="45"/>
      <c r="K72" s="39" t="s">
        <v>467</v>
      </c>
      <c r="L72" s="45"/>
      <c r="M72" s="45"/>
      <c r="N72" s="43"/>
    </row>
    <row r="73" spans="1:14" s="44" customFormat="1" ht="37.5" customHeight="1" x14ac:dyDescent="0.2">
      <c r="A73" s="45">
        <v>69</v>
      </c>
      <c r="B73" s="45">
        <v>69</v>
      </c>
      <c r="C73" s="40" t="s">
        <v>306</v>
      </c>
      <c r="D73" s="40" t="s">
        <v>395</v>
      </c>
      <c r="E73" s="41">
        <v>3557.11</v>
      </c>
      <c r="F73" s="39">
        <v>0</v>
      </c>
      <c r="G73" s="41">
        <v>3557.11</v>
      </c>
      <c r="H73" s="42">
        <v>1</v>
      </c>
      <c r="I73" s="40" t="s">
        <v>428</v>
      </c>
      <c r="J73" s="45"/>
      <c r="K73" s="39" t="s">
        <v>467</v>
      </c>
      <c r="L73" s="45"/>
      <c r="M73" s="45"/>
      <c r="N73" s="43"/>
    </row>
    <row r="74" spans="1:14" s="44" customFormat="1" ht="37.5" customHeight="1" x14ac:dyDescent="0.2">
      <c r="A74" s="45">
        <v>70</v>
      </c>
      <c r="B74" s="45">
        <v>70</v>
      </c>
      <c r="C74" s="40" t="s">
        <v>306</v>
      </c>
      <c r="D74" s="40" t="s">
        <v>396</v>
      </c>
      <c r="E74" s="41">
        <v>3557.11</v>
      </c>
      <c r="F74" s="39">
        <v>0</v>
      </c>
      <c r="G74" s="41">
        <v>3557.11</v>
      </c>
      <c r="H74" s="42">
        <v>1</v>
      </c>
      <c r="I74" s="40" t="s">
        <v>428</v>
      </c>
      <c r="J74" s="45"/>
      <c r="K74" s="39" t="s">
        <v>467</v>
      </c>
      <c r="L74" s="45"/>
      <c r="M74" s="45"/>
      <c r="N74" s="43"/>
    </row>
    <row r="75" spans="1:14" s="44" customFormat="1" ht="37.5" customHeight="1" x14ac:dyDescent="0.2">
      <c r="A75" s="45">
        <v>71</v>
      </c>
      <c r="B75" s="45">
        <v>71</v>
      </c>
      <c r="C75" s="40" t="s">
        <v>306</v>
      </c>
      <c r="D75" s="40" t="s">
        <v>397</v>
      </c>
      <c r="E75" s="41">
        <v>3557.11</v>
      </c>
      <c r="F75" s="39">
        <v>0</v>
      </c>
      <c r="G75" s="41">
        <v>3557.11</v>
      </c>
      <c r="H75" s="42">
        <v>1</v>
      </c>
      <c r="I75" s="40" t="s">
        <v>428</v>
      </c>
      <c r="J75" s="45"/>
      <c r="K75" s="39" t="s">
        <v>467</v>
      </c>
      <c r="L75" s="45"/>
      <c r="M75" s="45"/>
      <c r="N75" s="43"/>
    </row>
    <row r="76" spans="1:14" s="44" customFormat="1" ht="37.5" customHeight="1" x14ac:dyDescent="0.2">
      <c r="A76" s="45">
        <v>72</v>
      </c>
      <c r="B76" s="45">
        <v>72</v>
      </c>
      <c r="C76" s="40" t="s">
        <v>306</v>
      </c>
      <c r="D76" s="40" t="s">
        <v>398</v>
      </c>
      <c r="E76" s="41">
        <v>3557.11</v>
      </c>
      <c r="F76" s="39">
        <v>0</v>
      </c>
      <c r="G76" s="41">
        <v>3557.11</v>
      </c>
      <c r="H76" s="42">
        <v>1</v>
      </c>
      <c r="I76" s="40" t="s">
        <v>428</v>
      </c>
      <c r="J76" s="45"/>
      <c r="K76" s="39" t="s">
        <v>467</v>
      </c>
      <c r="L76" s="45"/>
      <c r="M76" s="45"/>
      <c r="N76" s="43"/>
    </row>
    <row r="77" spans="1:14" s="44" customFormat="1" ht="37.5" customHeight="1" x14ac:dyDescent="0.2">
      <c r="A77" s="45">
        <v>73</v>
      </c>
      <c r="B77" s="45">
        <v>73</v>
      </c>
      <c r="C77" s="40" t="s">
        <v>306</v>
      </c>
      <c r="D77" s="40" t="s">
        <v>399</v>
      </c>
      <c r="E77" s="41">
        <v>3557.11</v>
      </c>
      <c r="F77" s="39">
        <v>0</v>
      </c>
      <c r="G77" s="41">
        <v>3557.11</v>
      </c>
      <c r="H77" s="42">
        <v>1</v>
      </c>
      <c r="I77" s="40" t="s">
        <v>428</v>
      </c>
      <c r="J77" s="45"/>
      <c r="K77" s="39" t="s">
        <v>467</v>
      </c>
      <c r="L77" s="45"/>
      <c r="M77" s="45"/>
      <c r="N77" s="43"/>
    </row>
    <row r="78" spans="1:14" s="44" customFormat="1" ht="37.5" customHeight="1" x14ac:dyDescent="0.2">
      <c r="A78" s="45">
        <v>74</v>
      </c>
      <c r="B78" s="45">
        <v>74</v>
      </c>
      <c r="C78" s="40" t="s">
        <v>306</v>
      </c>
      <c r="D78" s="40" t="s">
        <v>400</v>
      </c>
      <c r="E78" s="41">
        <v>3557.11</v>
      </c>
      <c r="F78" s="39">
        <v>0</v>
      </c>
      <c r="G78" s="41">
        <v>3557.11</v>
      </c>
      <c r="H78" s="42">
        <v>1</v>
      </c>
      <c r="I78" s="40" t="s">
        <v>428</v>
      </c>
      <c r="J78" s="45"/>
      <c r="K78" s="39" t="s">
        <v>467</v>
      </c>
      <c r="L78" s="45"/>
      <c r="M78" s="45"/>
      <c r="N78" s="43"/>
    </row>
    <row r="79" spans="1:14" s="44" customFormat="1" ht="37.5" customHeight="1" x14ac:dyDescent="0.2">
      <c r="A79" s="45">
        <v>75</v>
      </c>
      <c r="B79" s="45">
        <v>75</v>
      </c>
      <c r="C79" s="40" t="s">
        <v>306</v>
      </c>
      <c r="D79" s="40" t="s">
        <v>401</v>
      </c>
      <c r="E79" s="41">
        <v>3557.11</v>
      </c>
      <c r="F79" s="39">
        <v>0</v>
      </c>
      <c r="G79" s="41">
        <v>3557.11</v>
      </c>
      <c r="H79" s="42">
        <v>1</v>
      </c>
      <c r="I79" s="40" t="s">
        <v>428</v>
      </c>
      <c r="J79" s="45"/>
      <c r="K79" s="39" t="s">
        <v>467</v>
      </c>
      <c r="L79" s="45"/>
      <c r="M79" s="45"/>
      <c r="N79" s="43"/>
    </row>
    <row r="80" spans="1:14" s="44" customFormat="1" ht="37.5" customHeight="1" x14ac:dyDescent="0.2">
      <c r="A80" s="45">
        <v>76</v>
      </c>
      <c r="B80" s="45">
        <v>76</v>
      </c>
      <c r="C80" s="40" t="s">
        <v>306</v>
      </c>
      <c r="D80" s="40" t="s">
        <v>402</v>
      </c>
      <c r="E80" s="41">
        <v>3557.1</v>
      </c>
      <c r="F80" s="39">
        <v>0</v>
      </c>
      <c r="G80" s="41">
        <v>3557.1</v>
      </c>
      <c r="H80" s="42">
        <v>1</v>
      </c>
      <c r="I80" s="40" t="s">
        <v>428</v>
      </c>
      <c r="J80" s="45"/>
      <c r="K80" s="39" t="s">
        <v>467</v>
      </c>
      <c r="L80" s="45"/>
      <c r="M80" s="45"/>
      <c r="N80" s="43"/>
    </row>
    <row r="81" spans="1:14" s="44" customFormat="1" ht="37.5" customHeight="1" x14ac:dyDescent="0.2">
      <c r="A81" s="45">
        <v>77</v>
      </c>
      <c r="B81" s="45">
        <v>77</v>
      </c>
      <c r="C81" s="40" t="s">
        <v>306</v>
      </c>
      <c r="D81" s="40" t="s">
        <v>403</v>
      </c>
      <c r="E81" s="41">
        <v>3557.1</v>
      </c>
      <c r="F81" s="39">
        <v>0</v>
      </c>
      <c r="G81" s="41">
        <v>3557.1</v>
      </c>
      <c r="H81" s="42">
        <v>1</v>
      </c>
      <c r="I81" s="40" t="s">
        <v>428</v>
      </c>
      <c r="J81" s="45"/>
      <c r="K81" s="39" t="s">
        <v>467</v>
      </c>
      <c r="L81" s="45"/>
      <c r="M81" s="45"/>
      <c r="N81" s="43"/>
    </row>
    <row r="82" spans="1:14" s="44" customFormat="1" ht="37.5" customHeight="1" x14ac:dyDescent="0.2">
      <c r="A82" s="45">
        <v>78</v>
      </c>
      <c r="B82" s="45">
        <v>78</v>
      </c>
      <c r="C82" s="40" t="s">
        <v>310</v>
      </c>
      <c r="D82" s="40" t="s">
        <v>404</v>
      </c>
      <c r="E82" s="41">
        <v>4379.51</v>
      </c>
      <c r="F82" s="39">
        <v>0</v>
      </c>
      <c r="G82" s="41">
        <v>4379.51</v>
      </c>
      <c r="H82" s="42">
        <v>1</v>
      </c>
      <c r="I82" s="40" t="s">
        <v>428</v>
      </c>
      <c r="J82" s="45"/>
      <c r="K82" s="39" t="s">
        <v>467</v>
      </c>
      <c r="L82" s="45"/>
      <c r="M82" s="45"/>
      <c r="N82" s="43"/>
    </row>
    <row r="83" spans="1:14" s="44" customFormat="1" ht="37.5" customHeight="1" x14ac:dyDescent="0.2">
      <c r="A83" s="45">
        <v>79</v>
      </c>
      <c r="B83" s="45">
        <v>79</v>
      </c>
      <c r="C83" s="40" t="s">
        <v>310</v>
      </c>
      <c r="D83" s="40" t="s">
        <v>405</v>
      </c>
      <c r="E83" s="41">
        <v>4379.51</v>
      </c>
      <c r="F83" s="39">
        <v>0</v>
      </c>
      <c r="G83" s="41">
        <v>4379.51</v>
      </c>
      <c r="H83" s="42">
        <v>1</v>
      </c>
      <c r="I83" s="40" t="s">
        <v>428</v>
      </c>
      <c r="J83" s="45"/>
      <c r="K83" s="39" t="s">
        <v>467</v>
      </c>
      <c r="L83" s="45"/>
      <c r="M83" s="45"/>
      <c r="N83" s="43"/>
    </row>
    <row r="84" spans="1:14" s="44" customFormat="1" ht="37.5" customHeight="1" x14ac:dyDescent="0.2">
      <c r="A84" s="45">
        <v>80</v>
      </c>
      <c r="B84" s="45">
        <v>80</v>
      </c>
      <c r="C84" s="40" t="s">
        <v>314</v>
      </c>
      <c r="D84" s="46">
        <v>101360001</v>
      </c>
      <c r="E84" s="41">
        <v>6000</v>
      </c>
      <c r="F84" s="39">
        <v>0</v>
      </c>
      <c r="G84" s="41">
        <v>6000</v>
      </c>
      <c r="H84" s="42">
        <v>1</v>
      </c>
      <c r="I84" s="40" t="s">
        <v>461</v>
      </c>
      <c r="J84" s="45"/>
      <c r="K84" s="39" t="s">
        <v>467</v>
      </c>
      <c r="L84" s="45"/>
      <c r="M84" s="45"/>
      <c r="N84" s="43"/>
    </row>
    <row r="85" spans="1:14" s="44" customFormat="1" ht="37.5" customHeight="1" x14ac:dyDescent="0.2">
      <c r="A85" s="45">
        <v>81</v>
      </c>
      <c r="B85" s="45">
        <v>81</v>
      </c>
      <c r="C85" s="40" t="s">
        <v>315</v>
      </c>
      <c r="D85" s="46">
        <v>101000003</v>
      </c>
      <c r="E85" s="41">
        <v>3000</v>
      </c>
      <c r="F85" s="39">
        <v>0</v>
      </c>
      <c r="G85" s="41">
        <v>3000</v>
      </c>
      <c r="H85" s="42">
        <v>1</v>
      </c>
      <c r="I85" s="40" t="s">
        <v>461</v>
      </c>
      <c r="J85" s="45"/>
      <c r="K85" s="39" t="s">
        <v>467</v>
      </c>
      <c r="L85" s="45"/>
      <c r="M85" s="45"/>
      <c r="N85" s="43"/>
    </row>
    <row r="86" spans="1:14" s="44" customFormat="1" ht="37.5" customHeight="1" x14ac:dyDescent="0.2">
      <c r="A86" s="45">
        <v>82</v>
      </c>
      <c r="B86" s="45">
        <v>82</v>
      </c>
      <c r="C86" s="40" t="s">
        <v>316</v>
      </c>
      <c r="D86" s="46">
        <v>101000002</v>
      </c>
      <c r="E86" s="41">
        <v>5500</v>
      </c>
      <c r="F86" s="39">
        <v>0</v>
      </c>
      <c r="G86" s="41">
        <v>5500</v>
      </c>
      <c r="H86" s="42">
        <v>1</v>
      </c>
      <c r="I86" s="40" t="s">
        <v>461</v>
      </c>
      <c r="J86" s="45"/>
      <c r="K86" s="39" t="s">
        <v>467</v>
      </c>
      <c r="L86" s="45"/>
      <c r="M86" s="45"/>
      <c r="N86" s="43"/>
    </row>
    <row r="87" spans="1:14" s="44" customFormat="1" ht="37.5" customHeight="1" x14ac:dyDescent="0.2">
      <c r="A87" s="45">
        <v>83</v>
      </c>
      <c r="B87" s="45">
        <v>83</v>
      </c>
      <c r="C87" s="40" t="s">
        <v>314</v>
      </c>
      <c r="D87" s="46">
        <v>101360013</v>
      </c>
      <c r="E87" s="41">
        <v>6000</v>
      </c>
      <c r="F87" s="39">
        <v>0</v>
      </c>
      <c r="G87" s="41">
        <v>6000</v>
      </c>
      <c r="H87" s="42">
        <v>1</v>
      </c>
      <c r="I87" s="40" t="s">
        <v>461</v>
      </c>
      <c r="J87" s="45"/>
      <c r="K87" s="39" t="s">
        <v>467</v>
      </c>
      <c r="L87" s="45"/>
      <c r="M87" s="45"/>
      <c r="N87" s="43"/>
    </row>
    <row r="88" spans="1:14" s="44" customFormat="1" ht="37.5" customHeight="1" x14ac:dyDescent="0.2">
      <c r="A88" s="45">
        <v>84</v>
      </c>
      <c r="B88" s="45">
        <v>84</v>
      </c>
      <c r="C88" s="40" t="s">
        <v>317</v>
      </c>
      <c r="D88" s="40" t="s">
        <v>406</v>
      </c>
      <c r="E88" s="41">
        <v>16800</v>
      </c>
      <c r="F88" s="39">
        <v>0</v>
      </c>
      <c r="G88" s="41">
        <v>16800</v>
      </c>
      <c r="H88" s="42">
        <v>1</v>
      </c>
      <c r="I88" s="40" t="s">
        <v>462</v>
      </c>
      <c r="J88" s="45"/>
      <c r="K88" s="39" t="s">
        <v>467</v>
      </c>
      <c r="L88" s="45"/>
      <c r="M88" s="45"/>
      <c r="N88" s="43"/>
    </row>
    <row r="89" spans="1:14" s="44" customFormat="1" ht="37.5" customHeight="1" x14ac:dyDescent="0.2">
      <c r="A89" s="45">
        <v>85</v>
      </c>
      <c r="B89" s="45">
        <v>85</v>
      </c>
      <c r="C89" s="40" t="s">
        <v>318</v>
      </c>
      <c r="D89" s="47" t="s">
        <v>514</v>
      </c>
      <c r="E89" s="41">
        <v>5200</v>
      </c>
      <c r="F89" s="39">
        <v>0</v>
      </c>
      <c r="G89" s="41">
        <v>5200</v>
      </c>
      <c r="H89" s="42">
        <v>1</v>
      </c>
      <c r="I89" s="40" t="s">
        <v>463</v>
      </c>
      <c r="J89" s="45"/>
      <c r="K89" s="39" t="s">
        <v>467</v>
      </c>
      <c r="L89" s="45"/>
      <c r="M89" s="45"/>
      <c r="N89" s="43"/>
    </row>
    <row r="90" spans="1:14" s="44" customFormat="1" ht="37.5" customHeight="1" x14ac:dyDescent="0.2">
      <c r="A90" s="45">
        <v>86</v>
      </c>
      <c r="B90" s="45">
        <v>86</v>
      </c>
      <c r="C90" s="40" t="s">
        <v>318</v>
      </c>
      <c r="D90" s="40" t="s">
        <v>407</v>
      </c>
      <c r="E90" s="41">
        <v>5200</v>
      </c>
      <c r="F90" s="39">
        <v>0</v>
      </c>
      <c r="G90" s="41">
        <v>5200</v>
      </c>
      <c r="H90" s="42">
        <v>1</v>
      </c>
      <c r="I90" s="40" t="s">
        <v>463</v>
      </c>
      <c r="J90" s="45"/>
      <c r="K90" s="39" t="s">
        <v>467</v>
      </c>
      <c r="L90" s="45"/>
      <c r="M90" s="45"/>
      <c r="N90" s="43"/>
    </row>
    <row r="91" spans="1:14" s="44" customFormat="1" ht="37.5" customHeight="1" x14ac:dyDescent="0.2">
      <c r="A91" s="45">
        <v>87</v>
      </c>
      <c r="B91" s="45">
        <v>87</v>
      </c>
      <c r="C91" s="40" t="s">
        <v>318</v>
      </c>
      <c r="D91" s="40" t="s">
        <v>408</v>
      </c>
      <c r="E91" s="41">
        <v>5200</v>
      </c>
      <c r="F91" s="39">
        <v>0</v>
      </c>
      <c r="G91" s="41">
        <v>5200</v>
      </c>
      <c r="H91" s="42">
        <v>1</v>
      </c>
      <c r="I91" s="40" t="s">
        <v>463</v>
      </c>
      <c r="J91" s="45"/>
      <c r="K91" s="39" t="s">
        <v>467</v>
      </c>
      <c r="L91" s="45"/>
      <c r="M91" s="45"/>
      <c r="N91" s="43"/>
    </row>
    <row r="92" spans="1:14" s="44" customFormat="1" ht="37.5" customHeight="1" x14ac:dyDescent="0.2">
      <c r="A92" s="45">
        <v>88</v>
      </c>
      <c r="B92" s="45">
        <v>88</v>
      </c>
      <c r="C92" s="40" t="s">
        <v>318</v>
      </c>
      <c r="D92" s="40" t="s">
        <v>409</v>
      </c>
      <c r="E92" s="41">
        <v>5200</v>
      </c>
      <c r="F92" s="39">
        <v>0</v>
      </c>
      <c r="G92" s="41">
        <v>5200</v>
      </c>
      <c r="H92" s="42">
        <v>1</v>
      </c>
      <c r="I92" s="40" t="s">
        <v>463</v>
      </c>
      <c r="J92" s="45"/>
      <c r="K92" s="39" t="s">
        <v>467</v>
      </c>
      <c r="L92" s="45"/>
      <c r="M92" s="45"/>
      <c r="N92" s="43"/>
    </row>
    <row r="93" spans="1:14" s="44" customFormat="1" ht="37.5" customHeight="1" x14ac:dyDescent="0.2">
      <c r="A93" s="45">
        <v>89</v>
      </c>
      <c r="B93" s="45">
        <v>89</v>
      </c>
      <c r="C93" s="40" t="s">
        <v>319</v>
      </c>
      <c r="D93" s="40" t="s">
        <v>410</v>
      </c>
      <c r="E93" s="41">
        <v>5950</v>
      </c>
      <c r="F93" s="39">
        <v>0</v>
      </c>
      <c r="G93" s="41">
        <v>5950</v>
      </c>
      <c r="H93" s="42">
        <v>1</v>
      </c>
      <c r="I93" s="40" t="s">
        <v>448</v>
      </c>
      <c r="J93" s="45"/>
      <c r="K93" s="39" t="s">
        <v>467</v>
      </c>
      <c r="L93" s="45"/>
      <c r="M93" s="45"/>
      <c r="N93" s="43"/>
    </row>
    <row r="94" spans="1:14" s="44" customFormat="1" ht="37.5" customHeight="1" x14ac:dyDescent="0.2">
      <c r="A94" s="45">
        <v>90</v>
      </c>
      <c r="B94" s="45">
        <v>90</v>
      </c>
      <c r="C94" s="40" t="s">
        <v>320</v>
      </c>
      <c r="D94" s="40" t="s">
        <v>411</v>
      </c>
      <c r="E94" s="41">
        <v>5250</v>
      </c>
      <c r="F94" s="39">
        <v>0</v>
      </c>
      <c r="G94" s="41">
        <v>5250</v>
      </c>
      <c r="H94" s="42">
        <v>1</v>
      </c>
      <c r="I94" s="40" t="s">
        <v>448</v>
      </c>
      <c r="J94" s="45"/>
      <c r="K94" s="39" t="s">
        <v>467</v>
      </c>
      <c r="L94" s="45"/>
      <c r="M94" s="45"/>
      <c r="N94" s="43"/>
    </row>
    <row r="95" spans="1:14" s="44" customFormat="1" ht="37.5" customHeight="1" x14ac:dyDescent="0.2">
      <c r="A95" s="45">
        <v>91</v>
      </c>
      <c r="B95" s="45">
        <v>91</v>
      </c>
      <c r="C95" s="40" t="s">
        <v>321</v>
      </c>
      <c r="D95" s="40" t="s">
        <v>412</v>
      </c>
      <c r="E95" s="41">
        <v>4290</v>
      </c>
      <c r="F95" s="39">
        <v>0</v>
      </c>
      <c r="G95" s="41">
        <v>4290</v>
      </c>
      <c r="H95" s="42">
        <v>1</v>
      </c>
      <c r="I95" s="40" t="s">
        <v>448</v>
      </c>
      <c r="J95" s="45"/>
      <c r="K95" s="39" t="s">
        <v>467</v>
      </c>
      <c r="L95" s="45"/>
      <c r="M95" s="45"/>
      <c r="N95" s="43"/>
    </row>
    <row r="96" spans="1:14" s="44" customFormat="1" ht="37.5" customHeight="1" x14ac:dyDescent="0.2">
      <c r="A96" s="45">
        <v>92</v>
      </c>
      <c r="B96" s="45">
        <v>92</v>
      </c>
      <c r="C96" s="40" t="s">
        <v>322</v>
      </c>
      <c r="D96" s="40" t="s">
        <v>413</v>
      </c>
      <c r="E96" s="41">
        <v>7890</v>
      </c>
      <c r="F96" s="39">
        <v>0</v>
      </c>
      <c r="G96" s="41">
        <v>7890</v>
      </c>
      <c r="H96" s="42">
        <v>1</v>
      </c>
      <c r="I96" s="40" t="s">
        <v>448</v>
      </c>
      <c r="J96" s="45"/>
      <c r="K96" s="39" t="s">
        <v>467</v>
      </c>
      <c r="L96" s="45"/>
      <c r="M96" s="45"/>
      <c r="N96" s="43"/>
    </row>
    <row r="97" spans="1:14" s="44" customFormat="1" ht="37.5" customHeight="1" x14ac:dyDescent="0.2">
      <c r="A97" s="45">
        <v>93</v>
      </c>
      <c r="B97" s="45">
        <v>93</v>
      </c>
      <c r="C97" s="40" t="s">
        <v>323</v>
      </c>
      <c r="D97" s="40" t="s">
        <v>414</v>
      </c>
      <c r="E97" s="41">
        <v>8520</v>
      </c>
      <c r="F97" s="39">
        <v>0</v>
      </c>
      <c r="G97" s="41">
        <v>8520</v>
      </c>
      <c r="H97" s="42">
        <v>1</v>
      </c>
      <c r="I97" s="40" t="s">
        <v>448</v>
      </c>
      <c r="J97" s="45"/>
      <c r="K97" s="39" t="s">
        <v>467</v>
      </c>
      <c r="L97" s="45"/>
      <c r="M97" s="45"/>
      <c r="N97" s="43"/>
    </row>
    <row r="98" spans="1:14" s="44" customFormat="1" ht="37.5" customHeight="1" x14ac:dyDescent="0.2">
      <c r="A98" s="45">
        <v>94</v>
      </c>
      <c r="B98" s="45">
        <v>94</v>
      </c>
      <c r="C98" s="40" t="s">
        <v>324</v>
      </c>
      <c r="D98" s="40" t="s">
        <v>415</v>
      </c>
      <c r="E98" s="41">
        <v>7990</v>
      </c>
      <c r="F98" s="39">
        <v>0</v>
      </c>
      <c r="G98" s="41">
        <v>7990</v>
      </c>
      <c r="H98" s="42">
        <v>1</v>
      </c>
      <c r="I98" s="40" t="s">
        <v>448</v>
      </c>
      <c r="J98" s="45"/>
      <c r="K98" s="39" t="s">
        <v>467</v>
      </c>
      <c r="L98" s="45"/>
      <c r="M98" s="45"/>
      <c r="N98" s="43"/>
    </row>
    <row r="99" spans="1:14" s="44" customFormat="1" ht="37.5" customHeight="1" x14ac:dyDescent="0.2">
      <c r="A99" s="45">
        <v>95</v>
      </c>
      <c r="B99" s="45">
        <v>95</v>
      </c>
      <c r="C99" s="40" t="s">
        <v>325</v>
      </c>
      <c r="D99" s="40" t="s">
        <v>416</v>
      </c>
      <c r="E99" s="41">
        <v>7990</v>
      </c>
      <c r="F99" s="39">
        <v>0</v>
      </c>
      <c r="G99" s="41">
        <v>7990</v>
      </c>
      <c r="H99" s="42">
        <v>1</v>
      </c>
      <c r="I99" s="40" t="s">
        <v>448</v>
      </c>
      <c r="J99" s="45"/>
      <c r="K99" s="39" t="s">
        <v>467</v>
      </c>
      <c r="L99" s="45"/>
      <c r="M99" s="45"/>
      <c r="N99" s="43"/>
    </row>
    <row r="100" spans="1:14" s="44" customFormat="1" ht="37.5" customHeight="1" x14ac:dyDescent="0.2">
      <c r="A100" s="45">
        <v>96</v>
      </c>
      <c r="B100" s="45">
        <v>96</v>
      </c>
      <c r="C100" s="40" t="s">
        <v>326</v>
      </c>
      <c r="D100" s="40" t="s">
        <v>417</v>
      </c>
      <c r="E100" s="41">
        <v>4800</v>
      </c>
      <c r="F100" s="39">
        <v>0</v>
      </c>
      <c r="G100" s="41">
        <v>4800</v>
      </c>
      <c r="H100" s="42">
        <v>1</v>
      </c>
      <c r="I100" s="40" t="s">
        <v>464</v>
      </c>
      <c r="J100" s="45"/>
      <c r="K100" s="39" t="s">
        <v>467</v>
      </c>
      <c r="L100" s="45"/>
      <c r="M100" s="45"/>
      <c r="N100" s="43"/>
    </row>
    <row r="101" spans="1:14" s="44" customFormat="1" ht="37.5" customHeight="1" x14ac:dyDescent="0.2">
      <c r="A101" s="45">
        <v>97</v>
      </c>
      <c r="B101" s="45">
        <v>97</v>
      </c>
      <c r="C101" s="40" t="s">
        <v>326</v>
      </c>
      <c r="D101" s="40" t="s">
        <v>418</v>
      </c>
      <c r="E101" s="41">
        <v>4800</v>
      </c>
      <c r="F101" s="39">
        <v>0</v>
      </c>
      <c r="G101" s="41">
        <v>4800</v>
      </c>
      <c r="H101" s="42">
        <v>1</v>
      </c>
      <c r="I101" s="40" t="s">
        <v>464</v>
      </c>
      <c r="J101" s="45"/>
      <c r="K101" s="39" t="s">
        <v>467</v>
      </c>
      <c r="L101" s="45"/>
      <c r="M101" s="45"/>
      <c r="N101" s="43"/>
    </row>
    <row r="102" spans="1:14" s="44" customFormat="1" ht="37.5" customHeight="1" x14ac:dyDescent="0.2">
      <c r="A102" s="45">
        <v>98</v>
      </c>
      <c r="B102" s="45">
        <v>98</v>
      </c>
      <c r="C102" s="40" t="s">
        <v>326</v>
      </c>
      <c r="D102" s="40" t="s">
        <v>419</v>
      </c>
      <c r="E102" s="41">
        <v>4800</v>
      </c>
      <c r="F102" s="39">
        <v>0</v>
      </c>
      <c r="G102" s="41">
        <v>4800</v>
      </c>
      <c r="H102" s="42">
        <v>1</v>
      </c>
      <c r="I102" s="40" t="s">
        <v>464</v>
      </c>
      <c r="J102" s="45"/>
      <c r="K102" s="39" t="s">
        <v>467</v>
      </c>
      <c r="L102" s="45"/>
      <c r="M102" s="45"/>
      <c r="N102" s="43"/>
    </row>
    <row r="103" spans="1:14" s="44" customFormat="1" ht="37.5" customHeight="1" x14ac:dyDescent="0.2">
      <c r="A103" s="45">
        <v>99</v>
      </c>
      <c r="B103" s="45">
        <v>99</v>
      </c>
      <c r="C103" s="40" t="s">
        <v>420</v>
      </c>
      <c r="D103" s="40" t="s">
        <v>421</v>
      </c>
      <c r="E103" s="41">
        <v>6500</v>
      </c>
      <c r="F103" s="39">
        <v>0</v>
      </c>
      <c r="G103" s="41">
        <v>6500</v>
      </c>
      <c r="H103" s="42">
        <v>1</v>
      </c>
      <c r="I103" s="40" t="s">
        <v>465</v>
      </c>
      <c r="J103" s="45"/>
      <c r="K103" s="39" t="s">
        <v>467</v>
      </c>
      <c r="L103" s="45"/>
      <c r="M103" s="45"/>
      <c r="N103" s="43"/>
    </row>
    <row r="104" spans="1:14" s="44" customFormat="1" ht="37.5" customHeight="1" x14ac:dyDescent="0.2">
      <c r="A104" s="45">
        <v>100</v>
      </c>
      <c r="B104" s="45">
        <v>100</v>
      </c>
      <c r="C104" s="40" t="s">
        <v>327</v>
      </c>
      <c r="D104" s="40" t="s">
        <v>422</v>
      </c>
      <c r="E104" s="41">
        <v>19412</v>
      </c>
      <c r="F104" s="39">
        <v>0</v>
      </c>
      <c r="G104" s="41">
        <v>19412</v>
      </c>
      <c r="H104" s="42">
        <v>1</v>
      </c>
      <c r="I104" s="40" t="s">
        <v>466</v>
      </c>
      <c r="J104" s="45"/>
      <c r="K104" s="39" t="s">
        <v>467</v>
      </c>
      <c r="L104" s="45"/>
      <c r="M104" s="45"/>
      <c r="N104" s="43"/>
    </row>
    <row r="105" spans="1:14" s="44" customFormat="1" ht="37.5" customHeight="1" x14ac:dyDescent="0.2">
      <c r="A105" s="45">
        <v>101</v>
      </c>
      <c r="B105" s="45">
        <v>101</v>
      </c>
      <c r="C105" s="40" t="s">
        <v>327</v>
      </c>
      <c r="D105" s="40" t="s">
        <v>423</v>
      </c>
      <c r="E105" s="41">
        <v>19412</v>
      </c>
      <c r="F105" s="39">
        <v>0</v>
      </c>
      <c r="G105" s="41">
        <v>19412</v>
      </c>
      <c r="H105" s="42">
        <v>1</v>
      </c>
      <c r="I105" s="40" t="s">
        <v>466</v>
      </c>
      <c r="J105" s="45"/>
      <c r="K105" s="39" t="s">
        <v>467</v>
      </c>
      <c r="L105" s="45"/>
      <c r="M105" s="45"/>
      <c r="N105" s="43"/>
    </row>
    <row r="106" spans="1:14" s="44" customFormat="1" ht="37.5" customHeight="1" x14ac:dyDescent="0.2">
      <c r="A106" s="45">
        <v>102</v>
      </c>
      <c r="B106" s="45">
        <v>102</v>
      </c>
      <c r="C106" s="40" t="s">
        <v>327</v>
      </c>
      <c r="D106" s="40" t="s">
        <v>424</v>
      </c>
      <c r="E106" s="41">
        <v>19412</v>
      </c>
      <c r="F106" s="39">
        <v>0</v>
      </c>
      <c r="G106" s="41">
        <v>19412</v>
      </c>
      <c r="H106" s="42">
        <v>1</v>
      </c>
      <c r="I106" s="40" t="s">
        <v>466</v>
      </c>
      <c r="J106" s="45"/>
      <c r="K106" s="39" t="s">
        <v>467</v>
      </c>
      <c r="L106" s="45"/>
      <c r="M106" s="45"/>
      <c r="N106" s="43"/>
    </row>
    <row r="107" spans="1:14" s="44" customFormat="1" ht="37.5" customHeight="1" x14ac:dyDescent="0.2">
      <c r="A107" s="45">
        <v>103</v>
      </c>
      <c r="B107" s="45">
        <v>103</v>
      </c>
      <c r="C107" s="40" t="s">
        <v>327</v>
      </c>
      <c r="D107" s="40" t="s">
        <v>425</v>
      </c>
      <c r="E107" s="41">
        <v>19412</v>
      </c>
      <c r="F107" s="39">
        <v>0</v>
      </c>
      <c r="G107" s="41">
        <v>19412</v>
      </c>
      <c r="H107" s="42">
        <v>1</v>
      </c>
      <c r="I107" s="40" t="s">
        <v>466</v>
      </c>
      <c r="J107" s="45"/>
      <c r="K107" s="39" t="s">
        <v>467</v>
      </c>
      <c r="L107" s="45"/>
      <c r="M107" s="45"/>
      <c r="N107" s="43"/>
    </row>
    <row r="108" spans="1:14" s="44" customFormat="1" ht="37.5" customHeight="1" x14ac:dyDescent="0.2">
      <c r="A108" s="45">
        <v>104</v>
      </c>
      <c r="B108" s="45">
        <v>104</v>
      </c>
      <c r="C108" s="40" t="s">
        <v>327</v>
      </c>
      <c r="D108" s="40" t="s">
        <v>426</v>
      </c>
      <c r="E108" s="41">
        <v>19412</v>
      </c>
      <c r="F108" s="39">
        <v>0</v>
      </c>
      <c r="G108" s="41">
        <v>19412</v>
      </c>
      <c r="H108" s="42">
        <v>1</v>
      </c>
      <c r="I108" s="40" t="s">
        <v>466</v>
      </c>
      <c r="J108" s="45"/>
      <c r="K108" s="39" t="s">
        <v>467</v>
      </c>
      <c r="L108" s="45"/>
      <c r="M108" s="45"/>
      <c r="N108" s="43"/>
    </row>
    <row r="109" spans="1:14" s="44" customFormat="1" ht="37.5" customHeight="1" x14ac:dyDescent="0.2">
      <c r="A109" s="45">
        <v>105</v>
      </c>
      <c r="B109" s="45">
        <v>105</v>
      </c>
      <c r="C109" s="48" t="s">
        <v>470</v>
      </c>
      <c r="D109" s="48" t="s">
        <v>471</v>
      </c>
      <c r="E109" s="49">
        <v>2280</v>
      </c>
      <c r="F109" s="39">
        <v>0</v>
      </c>
      <c r="G109" s="49">
        <v>2280</v>
      </c>
      <c r="H109" s="42">
        <v>1</v>
      </c>
      <c r="I109" s="45" t="s">
        <v>502</v>
      </c>
      <c r="J109" s="45"/>
      <c r="K109" s="39" t="s">
        <v>467</v>
      </c>
      <c r="L109" s="45"/>
      <c r="M109" s="45"/>
      <c r="N109" s="43"/>
    </row>
    <row r="110" spans="1:14" s="44" customFormat="1" ht="37.5" customHeight="1" x14ac:dyDescent="0.2">
      <c r="A110" s="45">
        <v>106</v>
      </c>
      <c r="B110" s="45">
        <v>106</v>
      </c>
      <c r="C110" s="48" t="s">
        <v>468</v>
      </c>
      <c r="D110" s="48" t="s">
        <v>469</v>
      </c>
      <c r="E110" s="49">
        <v>2280</v>
      </c>
      <c r="F110" s="39">
        <v>0</v>
      </c>
      <c r="G110" s="49">
        <v>2280</v>
      </c>
      <c r="H110" s="42">
        <v>1</v>
      </c>
      <c r="I110" s="45" t="s">
        <v>502</v>
      </c>
      <c r="J110" s="45"/>
      <c r="K110" s="39" t="s">
        <v>467</v>
      </c>
      <c r="L110" s="45"/>
      <c r="M110" s="45"/>
      <c r="N110" s="43"/>
    </row>
    <row r="111" spans="1:14" s="44" customFormat="1" ht="37.5" customHeight="1" x14ac:dyDescent="0.2">
      <c r="A111" s="45">
        <v>107</v>
      </c>
      <c r="B111" s="45">
        <v>107</v>
      </c>
      <c r="C111" s="48" t="s">
        <v>472</v>
      </c>
      <c r="D111" s="48" t="s">
        <v>473</v>
      </c>
      <c r="E111" s="49">
        <v>2280</v>
      </c>
      <c r="F111" s="39">
        <v>0</v>
      </c>
      <c r="G111" s="49">
        <v>2280</v>
      </c>
      <c r="H111" s="42">
        <v>1</v>
      </c>
      <c r="I111" s="45" t="s">
        <v>502</v>
      </c>
      <c r="J111" s="45"/>
      <c r="K111" s="39" t="s">
        <v>467</v>
      </c>
      <c r="L111" s="45"/>
      <c r="M111" s="45"/>
      <c r="N111" s="43"/>
    </row>
    <row r="112" spans="1:14" s="44" customFormat="1" ht="37.5" customHeight="1" x14ac:dyDescent="0.2">
      <c r="A112" s="45">
        <v>108</v>
      </c>
      <c r="B112" s="45">
        <v>108</v>
      </c>
      <c r="C112" s="48" t="s">
        <v>474</v>
      </c>
      <c r="D112" s="48" t="s">
        <v>475</v>
      </c>
      <c r="E112" s="49">
        <v>3000</v>
      </c>
      <c r="F112" s="39">
        <v>0</v>
      </c>
      <c r="G112" s="49">
        <v>3000</v>
      </c>
      <c r="H112" s="42">
        <v>1</v>
      </c>
      <c r="I112" s="45" t="s">
        <v>500</v>
      </c>
      <c r="J112" s="45"/>
      <c r="K112" s="39" t="s">
        <v>467</v>
      </c>
      <c r="L112" s="45"/>
      <c r="M112" s="45"/>
      <c r="N112" s="43"/>
    </row>
    <row r="113" spans="1:14" s="44" customFormat="1" ht="37.5" customHeight="1" x14ac:dyDescent="0.2">
      <c r="A113" s="45">
        <v>109</v>
      </c>
      <c r="B113" s="45">
        <v>109</v>
      </c>
      <c r="C113" s="48" t="s">
        <v>476</v>
      </c>
      <c r="D113" s="48" t="s">
        <v>477</v>
      </c>
      <c r="E113" s="50">
        <v>750</v>
      </c>
      <c r="F113" s="39">
        <v>0</v>
      </c>
      <c r="G113" s="50">
        <v>750</v>
      </c>
      <c r="H113" s="42">
        <v>1</v>
      </c>
      <c r="I113" s="45" t="s">
        <v>500</v>
      </c>
      <c r="J113" s="45"/>
      <c r="K113" s="39" t="s">
        <v>467</v>
      </c>
      <c r="L113" s="45"/>
      <c r="M113" s="45"/>
      <c r="N113" s="43"/>
    </row>
    <row r="114" spans="1:14" s="44" customFormat="1" ht="37.5" customHeight="1" x14ac:dyDescent="0.2">
      <c r="A114" s="45">
        <v>110</v>
      </c>
      <c r="B114" s="45">
        <v>110</v>
      </c>
      <c r="C114" s="48" t="s">
        <v>478</v>
      </c>
      <c r="D114" s="48" t="s">
        <v>479</v>
      </c>
      <c r="E114" s="50">
        <v>750</v>
      </c>
      <c r="F114" s="39">
        <v>0</v>
      </c>
      <c r="G114" s="50">
        <v>750</v>
      </c>
      <c r="H114" s="42">
        <v>1</v>
      </c>
      <c r="I114" s="45" t="s">
        <v>500</v>
      </c>
      <c r="J114" s="45"/>
      <c r="K114" s="39" t="s">
        <v>467</v>
      </c>
      <c r="L114" s="45"/>
      <c r="M114" s="45"/>
      <c r="N114" s="43"/>
    </row>
    <row r="115" spans="1:14" s="44" customFormat="1" ht="37.5" customHeight="1" x14ac:dyDescent="0.2">
      <c r="A115" s="45">
        <v>111</v>
      </c>
      <c r="B115" s="45">
        <v>111</v>
      </c>
      <c r="C115" s="48" t="s">
        <v>480</v>
      </c>
      <c r="D115" s="48" t="s">
        <v>481</v>
      </c>
      <c r="E115" s="49">
        <v>1500</v>
      </c>
      <c r="F115" s="39">
        <v>0</v>
      </c>
      <c r="G115" s="49">
        <v>1500</v>
      </c>
      <c r="H115" s="42">
        <v>1</v>
      </c>
      <c r="I115" s="45" t="s">
        <v>504</v>
      </c>
      <c r="J115" s="45"/>
      <c r="K115" s="39" t="s">
        <v>467</v>
      </c>
      <c r="L115" s="45"/>
      <c r="M115" s="45"/>
      <c r="N115" s="43"/>
    </row>
    <row r="116" spans="1:14" s="44" customFormat="1" ht="37.5" customHeight="1" x14ac:dyDescent="0.2">
      <c r="A116" s="45">
        <v>112</v>
      </c>
      <c r="B116" s="45">
        <v>112</v>
      </c>
      <c r="C116" s="48" t="s">
        <v>501</v>
      </c>
      <c r="D116" s="48" t="s">
        <v>482</v>
      </c>
      <c r="E116" s="49">
        <v>1500</v>
      </c>
      <c r="F116" s="39">
        <v>0</v>
      </c>
      <c r="G116" s="49">
        <v>1500</v>
      </c>
      <c r="H116" s="42">
        <v>1</v>
      </c>
      <c r="I116" s="45" t="s">
        <v>504</v>
      </c>
      <c r="J116" s="45"/>
      <c r="K116" s="39" t="s">
        <v>467</v>
      </c>
      <c r="L116" s="45"/>
      <c r="M116" s="45"/>
      <c r="N116" s="43"/>
    </row>
    <row r="117" spans="1:14" s="44" customFormat="1" ht="37.5" customHeight="1" x14ac:dyDescent="0.2">
      <c r="A117" s="45">
        <v>113</v>
      </c>
      <c r="B117" s="45">
        <v>113</v>
      </c>
      <c r="C117" s="48" t="s">
        <v>483</v>
      </c>
      <c r="D117" s="48" t="s">
        <v>484</v>
      </c>
      <c r="E117" s="49">
        <v>1500</v>
      </c>
      <c r="F117" s="39">
        <v>0</v>
      </c>
      <c r="G117" s="49">
        <v>1500</v>
      </c>
      <c r="H117" s="42">
        <v>1</v>
      </c>
      <c r="I117" s="45" t="s">
        <v>504</v>
      </c>
      <c r="J117" s="45"/>
      <c r="K117" s="39" t="s">
        <v>467</v>
      </c>
      <c r="L117" s="45"/>
      <c r="M117" s="45"/>
      <c r="N117" s="43"/>
    </row>
    <row r="118" spans="1:14" s="44" customFormat="1" ht="37.5" customHeight="1" x14ac:dyDescent="0.2">
      <c r="A118" s="45">
        <v>114</v>
      </c>
      <c r="B118" s="45">
        <v>114</v>
      </c>
      <c r="C118" s="48" t="s">
        <v>498</v>
      </c>
      <c r="D118" s="48" t="s">
        <v>485</v>
      </c>
      <c r="E118" s="49">
        <v>4500</v>
      </c>
      <c r="F118" s="39">
        <v>0</v>
      </c>
      <c r="G118" s="49">
        <v>4500</v>
      </c>
      <c r="H118" s="42">
        <v>1</v>
      </c>
      <c r="I118" s="45" t="s">
        <v>502</v>
      </c>
      <c r="J118" s="45"/>
      <c r="K118" s="39" t="s">
        <v>467</v>
      </c>
      <c r="L118" s="45"/>
      <c r="M118" s="45"/>
      <c r="N118" s="43"/>
    </row>
    <row r="119" spans="1:14" s="44" customFormat="1" ht="37.5" customHeight="1" x14ac:dyDescent="0.2">
      <c r="A119" s="45">
        <v>115</v>
      </c>
      <c r="B119" s="45">
        <v>115</v>
      </c>
      <c r="C119" s="48" t="s">
        <v>499</v>
      </c>
      <c r="D119" s="48" t="s">
        <v>486</v>
      </c>
      <c r="E119" s="49">
        <v>1000</v>
      </c>
      <c r="F119" s="39">
        <v>0</v>
      </c>
      <c r="G119" s="49">
        <v>1000</v>
      </c>
      <c r="H119" s="42">
        <v>1</v>
      </c>
      <c r="I119" s="45" t="s">
        <v>500</v>
      </c>
      <c r="J119" s="45"/>
      <c r="K119" s="39" t="s">
        <v>467</v>
      </c>
      <c r="L119" s="45"/>
      <c r="M119" s="45"/>
      <c r="N119" s="43"/>
    </row>
    <row r="120" spans="1:14" s="44" customFormat="1" ht="37.5" customHeight="1" x14ac:dyDescent="0.2">
      <c r="A120" s="45">
        <v>116</v>
      </c>
      <c r="B120" s="45">
        <v>116</v>
      </c>
      <c r="C120" s="48" t="s">
        <v>487</v>
      </c>
      <c r="D120" s="48" t="s">
        <v>488</v>
      </c>
      <c r="E120" s="49">
        <v>3000</v>
      </c>
      <c r="F120" s="39">
        <v>0</v>
      </c>
      <c r="G120" s="49">
        <v>3000</v>
      </c>
      <c r="H120" s="42">
        <v>1</v>
      </c>
      <c r="I120" s="45" t="s">
        <v>500</v>
      </c>
      <c r="J120" s="45"/>
      <c r="K120" s="39" t="s">
        <v>467</v>
      </c>
      <c r="L120" s="45"/>
      <c r="M120" s="45"/>
      <c r="N120" s="43"/>
    </row>
    <row r="121" spans="1:14" s="44" customFormat="1" ht="37.5" customHeight="1" x14ac:dyDescent="0.2">
      <c r="A121" s="45">
        <v>117</v>
      </c>
      <c r="B121" s="45">
        <v>117</v>
      </c>
      <c r="C121" s="48" t="s">
        <v>489</v>
      </c>
      <c r="D121" s="48" t="s">
        <v>490</v>
      </c>
      <c r="E121" s="49">
        <v>3890</v>
      </c>
      <c r="F121" s="39">
        <v>0</v>
      </c>
      <c r="G121" s="49">
        <v>3890</v>
      </c>
      <c r="H121" s="42">
        <v>1</v>
      </c>
      <c r="I121" s="45" t="s">
        <v>502</v>
      </c>
      <c r="J121" s="45"/>
      <c r="K121" s="39" t="s">
        <v>467</v>
      </c>
      <c r="L121" s="45"/>
      <c r="M121" s="45"/>
      <c r="N121" s="43"/>
    </row>
    <row r="122" spans="1:14" s="44" customFormat="1" ht="37.5" customHeight="1" x14ac:dyDescent="0.2">
      <c r="A122" s="45">
        <v>118</v>
      </c>
      <c r="B122" s="45">
        <v>118</v>
      </c>
      <c r="C122" s="48" t="s">
        <v>491</v>
      </c>
      <c r="D122" s="48" t="s">
        <v>492</v>
      </c>
      <c r="E122" s="49">
        <v>4850</v>
      </c>
      <c r="F122" s="39">
        <v>0</v>
      </c>
      <c r="G122" s="49">
        <v>4850</v>
      </c>
      <c r="H122" s="42">
        <v>1</v>
      </c>
      <c r="I122" s="45" t="s">
        <v>502</v>
      </c>
      <c r="J122" s="45"/>
      <c r="K122" s="39" t="s">
        <v>467</v>
      </c>
      <c r="L122" s="45"/>
      <c r="M122" s="45"/>
      <c r="N122" s="43"/>
    </row>
    <row r="123" spans="1:14" s="44" customFormat="1" ht="37.5" customHeight="1" x14ac:dyDescent="0.2">
      <c r="A123" s="45">
        <v>119</v>
      </c>
      <c r="B123" s="45">
        <v>119</v>
      </c>
      <c r="C123" s="48" t="s">
        <v>493</v>
      </c>
      <c r="D123" s="48" t="s">
        <v>494</v>
      </c>
      <c r="E123" s="49">
        <v>2300</v>
      </c>
      <c r="F123" s="39">
        <v>0</v>
      </c>
      <c r="G123" s="49">
        <v>2300</v>
      </c>
      <c r="H123" s="42">
        <v>1</v>
      </c>
      <c r="I123" s="45" t="s">
        <v>502</v>
      </c>
      <c r="J123" s="45"/>
      <c r="K123" s="39" t="s">
        <v>467</v>
      </c>
      <c r="L123" s="45"/>
      <c r="M123" s="45"/>
      <c r="N123" s="43"/>
    </row>
    <row r="124" spans="1:14" s="44" customFormat="1" ht="37.5" customHeight="1" x14ac:dyDescent="0.2">
      <c r="A124" s="45">
        <v>120</v>
      </c>
      <c r="B124" s="45">
        <v>120</v>
      </c>
      <c r="C124" s="48" t="s">
        <v>495</v>
      </c>
      <c r="D124" s="48" t="s">
        <v>496</v>
      </c>
      <c r="E124" s="49">
        <v>4800</v>
      </c>
      <c r="F124" s="39">
        <v>0</v>
      </c>
      <c r="G124" s="49">
        <v>4800</v>
      </c>
      <c r="H124" s="42">
        <v>1</v>
      </c>
      <c r="I124" s="45" t="s">
        <v>502</v>
      </c>
      <c r="J124" s="45"/>
      <c r="K124" s="39" t="s">
        <v>467</v>
      </c>
      <c r="L124" s="45"/>
      <c r="M124" s="45"/>
      <c r="N124" s="43"/>
    </row>
    <row r="125" spans="1:14" s="44" customFormat="1" ht="37.5" customHeight="1" x14ac:dyDescent="0.2">
      <c r="A125" s="45">
        <v>121</v>
      </c>
      <c r="B125" s="45">
        <v>121</v>
      </c>
      <c r="C125" s="51" t="s">
        <v>505</v>
      </c>
      <c r="D125" s="48" t="s">
        <v>497</v>
      </c>
      <c r="E125" s="52">
        <v>290000</v>
      </c>
      <c r="F125" s="39">
        <v>0</v>
      </c>
      <c r="G125" s="52">
        <v>290000</v>
      </c>
      <c r="H125" s="42">
        <v>1</v>
      </c>
      <c r="I125" s="45" t="s">
        <v>513</v>
      </c>
      <c r="J125" s="53"/>
      <c r="K125" s="39" t="s">
        <v>467</v>
      </c>
      <c r="L125" s="53"/>
      <c r="M125" s="53"/>
      <c r="N125" s="43"/>
    </row>
    <row r="126" spans="1:14" s="44" customFormat="1" ht="37.5" customHeight="1" x14ac:dyDescent="0.2">
      <c r="A126" s="45">
        <v>122</v>
      </c>
      <c r="B126" s="45">
        <v>122</v>
      </c>
      <c r="C126" s="51" t="s">
        <v>506</v>
      </c>
      <c r="D126" s="48" t="s">
        <v>515</v>
      </c>
      <c r="E126" s="52">
        <v>1426.2</v>
      </c>
      <c r="F126" s="39">
        <v>0</v>
      </c>
      <c r="G126" s="52">
        <v>1426.2</v>
      </c>
      <c r="H126" s="42">
        <v>1</v>
      </c>
      <c r="I126" s="45" t="s">
        <v>504</v>
      </c>
      <c r="J126" s="53"/>
      <c r="K126" s="39" t="s">
        <v>467</v>
      </c>
      <c r="L126" s="53"/>
      <c r="M126" s="53"/>
      <c r="N126" s="43"/>
    </row>
    <row r="127" spans="1:14" s="44" customFormat="1" ht="37.5" customHeight="1" x14ac:dyDescent="0.2">
      <c r="A127" s="45">
        <v>123</v>
      </c>
      <c r="B127" s="45">
        <v>123</v>
      </c>
      <c r="C127" s="51" t="s">
        <v>506</v>
      </c>
      <c r="D127" s="48" t="s">
        <v>515</v>
      </c>
      <c r="E127" s="52">
        <v>1426.2</v>
      </c>
      <c r="F127" s="39">
        <v>0</v>
      </c>
      <c r="G127" s="52">
        <v>1426.2</v>
      </c>
      <c r="H127" s="42">
        <v>1</v>
      </c>
      <c r="I127" s="45" t="s">
        <v>504</v>
      </c>
      <c r="J127" s="53"/>
      <c r="K127" s="39" t="s">
        <v>467</v>
      </c>
      <c r="L127" s="53"/>
      <c r="M127" s="53"/>
      <c r="N127" s="43"/>
    </row>
    <row r="128" spans="1:14" s="44" customFormat="1" ht="37.5" customHeight="1" x14ac:dyDescent="0.2">
      <c r="A128" s="45">
        <v>124</v>
      </c>
      <c r="B128" s="45">
        <v>124</v>
      </c>
      <c r="C128" s="51" t="s">
        <v>506</v>
      </c>
      <c r="D128" s="48" t="s">
        <v>515</v>
      </c>
      <c r="E128" s="52">
        <v>1426.2</v>
      </c>
      <c r="F128" s="39">
        <v>0</v>
      </c>
      <c r="G128" s="52">
        <v>1426.2</v>
      </c>
      <c r="H128" s="42">
        <v>1</v>
      </c>
      <c r="I128" s="45" t="s">
        <v>504</v>
      </c>
      <c r="J128" s="53"/>
      <c r="K128" s="39" t="s">
        <v>467</v>
      </c>
      <c r="L128" s="53"/>
      <c r="M128" s="53"/>
      <c r="N128" s="43"/>
    </row>
    <row r="129" spans="1:14" s="44" customFormat="1" ht="37.5" customHeight="1" x14ac:dyDescent="0.2">
      <c r="A129" s="45">
        <v>125</v>
      </c>
      <c r="B129" s="45">
        <v>125</v>
      </c>
      <c r="C129" s="51" t="s">
        <v>506</v>
      </c>
      <c r="D129" s="48" t="s">
        <v>515</v>
      </c>
      <c r="E129" s="52">
        <v>1426.2</v>
      </c>
      <c r="F129" s="39">
        <v>0</v>
      </c>
      <c r="G129" s="52">
        <v>1426.2</v>
      </c>
      <c r="H129" s="42">
        <v>1</v>
      </c>
      <c r="I129" s="45" t="s">
        <v>504</v>
      </c>
      <c r="J129" s="53"/>
      <c r="K129" s="39" t="s">
        <v>467</v>
      </c>
      <c r="L129" s="53"/>
      <c r="M129" s="53"/>
      <c r="N129" s="43"/>
    </row>
    <row r="130" spans="1:14" s="44" customFormat="1" ht="37.5" customHeight="1" x14ac:dyDescent="0.2">
      <c r="A130" s="45">
        <v>126</v>
      </c>
      <c r="B130" s="45">
        <v>126</v>
      </c>
      <c r="C130" s="51" t="s">
        <v>506</v>
      </c>
      <c r="D130" s="48" t="s">
        <v>515</v>
      </c>
      <c r="E130" s="52">
        <v>1426.2</v>
      </c>
      <c r="F130" s="39">
        <v>0</v>
      </c>
      <c r="G130" s="52">
        <v>1426.2</v>
      </c>
      <c r="H130" s="42">
        <v>1</v>
      </c>
      <c r="I130" s="45" t="s">
        <v>504</v>
      </c>
      <c r="J130" s="53"/>
      <c r="K130" s="39" t="s">
        <v>467</v>
      </c>
      <c r="L130" s="53"/>
      <c r="M130" s="53"/>
      <c r="N130" s="43"/>
    </row>
    <row r="131" spans="1:14" s="44" customFormat="1" ht="37.5" customHeight="1" x14ac:dyDescent="0.2">
      <c r="A131" s="45">
        <v>127</v>
      </c>
      <c r="B131" s="45">
        <v>127</v>
      </c>
      <c r="C131" s="51" t="s">
        <v>507</v>
      </c>
      <c r="D131" s="48" t="s">
        <v>516</v>
      </c>
      <c r="E131" s="52">
        <v>3926</v>
      </c>
      <c r="F131" s="39">
        <v>0</v>
      </c>
      <c r="G131" s="52">
        <v>3926</v>
      </c>
      <c r="H131" s="42">
        <v>1</v>
      </c>
      <c r="I131" s="45" t="s">
        <v>504</v>
      </c>
      <c r="J131" s="53"/>
      <c r="K131" s="39" t="s">
        <v>467</v>
      </c>
      <c r="L131" s="53"/>
      <c r="M131" s="53"/>
      <c r="N131" s="43"/>
    </row>
    <row r="132" spans="1:14" s="44" customFormat="1" ht="37.5" customHeight="1" x14ac:dyDescent="0.2">
      <c r="A132" s="45">
        <v>128</v>
      </c>
      <c r="B132" s="45">
        <v>128</v>
      </c>
      <c r="C132" s="51" t="s">
        <v>508</v>
      </c>
      <c r="D132" s="48" t="s">
        <v>517</v>
      </c>
      <c r="E132" s="54">
        <v>524.25</v>
      </c>
      <c r="F132" s="39">
        <v>0</v>
      </c>
      <c r="G132" s="54">
        <v>524.25</v>
      </c>
      <c r="H132" s="42">
        <v>1</v>
      </c>
      <c r="I132" s="45" t="s">
        <v>504</v>
      </c>
      <c r="J132" s="53"/>
      <c r="K132" s="39" t="s">
        <v>467</v>
      </c>
      <c r="L132" s="53"/>
      <c r="M132" s="53"/>
      <c r="N132" s="43"/>
    </row>
    <row r="133" spans="1:14" s="44" customFormat="1" ht="37.5" customHeight="1" x14ac:dyDescent="0.2">
      <c r="A133" s="45">
        <v>129</v>
      </c>
      <c r="B133" s="45">
        <v>129</v>
      </c>
      <c r="C133" s="51" t="s">
        <v>508</v>
      </c>
      <c r="D133" s="48" t="s">
        <v>518</v>
      </c>
      <c r="E133" s="54">
        <v>524.25</v>
      </c>
      <c r="F133" s="39">
        <v>0</v>
      </c>
      <c r="G133" s="54">
        <v>524.25</v>
      </c>
      <c r="H133" s="42">
        <v>1</v>
      </c>
      <c r="I133" s="45" t="s">
        <v>504</v>
      </c>
      <c r="J133" s="53"/>
      <c r="K133" s="39" t="s">
        <v>467</v>
      </c>
      <c r="L133" s="53"/>
      <c r="M133" s="53"/>
      <c r="N133" s="43"/>
    </row>
    <row r="134" spans="1:14" s="44" customFormat="1" ht="37.5" customHeight="1" x14ac:dyDescent="0.2">
      <c r="A134" s="45">
        <v>130</v>
      </c>
      <c r="B134" s="45">
        <v>130</v>
      </c>
      <c r="C134" s="51" t="s">
        <v>508</v>
      </c>
      <c r="D134" s="48" t="s">
        <v>519</v>
      </c>
      <c r="E134" s="54">
        <v>524.25</v>
      </c>
      <c r="F134" s="39">
        <v>0</v>
      </c>
      <c r="G134" s="54">
        <v>524.25</v>
      </c>
      <c r="H134" s="42">
        <v>1</v>
      </c>
      <c r="I134" s="45" t="s">
        <v>504</v>
      </c>
      <c r="J134" s="53"/>
      <c r="K134" s="39" t="s">
        <v>467</v>
      </c>
      <c r="L134" s="53"/>
      <c r="M134" s="53"/>
      <c r="N134" s="43"/>
    </row>
    <row r="135" spans="1:14" s="44" customFormat="1" ht="37.5" customHeight="1" x14ac:dyDescent="0.2">
      <c r="A135" s="45">
        <v>131</v>
      </c>
      <c r="B135" s="45">
        <v>131</v>
      </c>
      <c r="C135" s="51" t="s">
        <v>508</v>
      </c>
      <c r="D135" s="48" t="s">
        <v>520</v>
      </c>
      <c r="E135" s="54">
        <v>524.25</v>
      </c>
      <c r="F135" s="39">
        <v>0</v>
      </c>
      <c r="G135" s="54">
        <v>524.25</v>
      </c>
      <c r="H135" s="42">
        <v>1</v>
      </c>
      <c r="I135" s="45" t="s">
        <v>504</v>
      </c>
      <c r="J135" s="53"/>
      <c r="K135" s="39" t="s">
        <v>467</v>
      </c>
      <c r="L135" s="53"/>
      <c r="M135" s="53"/>
      <c r="N135" s="43"/>
    </row>
    <row r="136" spans="1:14" s="44" customFormat="1" ht="37.5" customHeight="1" x14ac:dyDescent="0.2">
      <c r="A136" s="45">
        <v>132</v>
      </c>
      <c r="B136" s="45">
        <v>132</v>
      </c>
      <c r="C136" s="51" t="s">
        <v>508</v>
      </c>
      <c r="D136" s="48" t="s">
        <v>521</v>
      </c>
      <c r="E136" s="54">
        <v>524.33000000000004</v>
      </c>
      <c r="F136" s="39">
        <v>0</v>
      </c>
      <c r="G136" s="54">
        <v>524.33000000000004</v>
      </c>
      <c r="H136" s="42">
        <v>1</v>
      </c>
      <c r="I136" s="45" t="s">
        <v>504</v>
      </c>
      <c r="J136" s="53"/>
      <c r="K136" s="39" t="s">
        <v>467</v>
      </c>
      <c r="L136" s="53"/>
      <c r="M136" s="53"/>
      <c r="N136" s="43"/>
    </row>
    <row r="137" spans="1:14" s="44" customFormat="1" ht="37.5" customHeight="1" x14ac:dyDescent="0.2">
      <c r="A137" s="45">
        <v>133</v>
      </c>
      <c r="B137" s="45">
        <v>133</v>
      </c>
      <c r="C137" s="51" t="s">
        <v>508</v>
      </c>
      <c r="D137" s="48" t="s">
        <v>522</v>
      </c>
      <c r="E137" s="54">
        <v>524.33000000000004</v>
      </c>
      <c r="F137" s="39">
        <v>0</v>
      </c>
      <c r="G137" s="54">
        <v>524.33000000000004</v>
      </c>
      <c r="H137" s="42">
        <v>1</v>
      </c>
      <c r="I137" s="45" t="s">
        <v>504</v>
      </c>
      <c r="J137" s="53"/>
      <c r="K137" s="39" t="s">
        <v>467</v>
      </c>
      <c r="L137" s="53"/>
      <c r="M137" s="53"/>
      <c r="N137" s="43"/>
    </row>
    <row r="138" spans="1:14" s="44" customFormat="1" ht="37.5" customHeight="1" x14ac:dyDescent="0.2">
      <c r="A138" s="45">
        <v>134</v>
      </c>
      <c r="B138" s="45">
        <v>134</v>
      </c>
      <c r="C138" s="51" t="s">
        <v>508</v>
      </c>
      <c r="D138" s="48" t="s">
        <v>523</v>
      </c>
      <c r="E138" s="54">
        <v>524.34</v>
      </c>
      <c r="F138" s="39">
        <v>0</v>
      </c>
      <c r="G138" s="54">
        <v>524.34</v>
      </c>
      <c r="H138" s="42">
        <v>1</v>
      </c>
      <c r="I138" s="45" t="s">
        <v>504</v>
      </c>
      <c r="J138" s="53"/>
      <c r="K138" s="39" t="s">
        <v>467</v>
      </c>
      <c r="L138" s="53"/>
      <c r="M138" s="53"/>
      <c r="N138" s="43"/>
    </row>
    <row r="139" spans="1:14" s="44" customFormat="1" ht="37.5" customHeight="1" x14ac:dyDescent="0.2">
      <c r="A139" s="45">
        <v>135</v>
      </c>
      <c r="B139" s="45">
        <v>135</v>
      </c>
      <c r="C139" s="51" t="s">
        <v>509</v>
      </c>
      <c r="D139" s="48" t="s">
        <v>524</v>
      </c>
      <c r="E139" s="55">
        <v>1390</v>
      </c>
      <c r="F139" s="39">
        <v>0</v>
      </c>
      <c r="G139" s="55">
        <v>1390</v>
      </c>
      <c r="H139" s="42">
        <v>1</v>
      </c>
      <c r="I139" s="45" t="s">
        <v>504</v>
      </c>
      <c r="J139" s="53"/>
      <c r="K139" s="39" t="s">
        <v>467</v>
      </c>
      <c r="L139" s="53"/>
      <c r="M139" s="53"/>
      <c r="N139" s="43"/>
    </row>
    <row r="140" spans="1:14" s="44" customFormat="1" ht="37.5" customHeight="1" x14ac:dyDescent="0.2">
      <c r="A140" s="45">
        <v>136</v>
      </c>
      <c r="B140" s="45">
        <v>136</v>
      </c>
      <c r="C140" s="51" t="s">
        <v>510</v>
      </c>
      <c r="D140" s="48" t="s">
        <v>525</v>
      </c>
      <c r="E140" s="55">
        <v>7092.25</v>
      </c>
      <c r="F140" s="39">
        <v>0</v>
      </c>
      <c r="G140" s="55">
        <v>7092.25</v>
      </c>
      <c r="H140" s="42">
        <v>1</v>
      </c>
      <c r="I140" s="45" t="s">
        <v>504</v>
      </c>
      <c r="J140" s="53"/>
      <c r="K140" s="39" t="s">
        <v>467</v>
      </c>
      <c r="L140" s="53"/>
      <c r="M140" s="53"/>
      <c r="N140" s="43"/>
    </row>
    <row r="141" spans="1:14" s="44" customFormat="1" ht="37.5" customHeight="1" x14ac:dyDescent="0.2">
      <c r="A141" s="45">
        <v>137</v>
      </c>
      <c r="B141" s="45">
        <v>137</v>
      </c>
      <c r="C141" s="51" t="s">
        <v>510</v>
      </c>
      <c r="D141" s="48" t="s">
        <v>526</v>
      </c>
      <c r="E141" s="55">
        <v>7092.25</v>
      </c>
      <c r="F141" s="39">
        <v>0</v>
      </c>
      <c r="G141" s="55">
        <v>7092.25</v>
      </c>
      <c r="H141" s="42">
        <v>1</v>
      </c>
      <c r="I141" s="45" t="s">
        <v>504</v>
      </c>
      <c r="J141" s="53"/>
      <c r="K141" s="39" t="s">
        <v>467</v>
      </c>
      <c r="L141" s="53"/>
      <c r="M141" s="53"/>
      <c r="N141" s="43"/>
    </row>
    <row r="142" spans="1:14" s="44" customFormat="1" ht="37.5" customHeight="1" x14ac:dyDescent="0.2">
      <c r="A142" s="45">
        <v>138</v>
      </c>
      <c r="B142" s="45">
        <v>138</v>
      </c>
      <c r="C142" s="51" t="s">
        <v>510</v>
      </c>
      <c r="D142" s="48" t="s">
        <v>526</v>
      </c>
      <c r="E142" s="55">
        <v>7092.25</v>
      </c>
      <c r="F142" s="39">
        <v>0</v>
      </c>
      <c r="G142" s="55">
        <v>7092.25</v>
      </c>
      <c r="H142" s="42">
        <v>1</v>
      </c>
      <c r="I142" s="45" t="s">
        <v>504</v>
      </c>
      <c r="J142" s="53"/>
      <c r="K142" s="39" t="s">
        <v>467</v>
      </c>
      <c r="L142" s="53"/>
      <c r="M142" s="53"/>
      <c r="N142" s="43"/>
    </row>
    <row r="143" spans="1:14" s="44" customFormat="1" ht="37.5" customHeight="1" x14ac:dyDescent="0.2">
      <c r="A143" s="45">
        <v>139</v>
      </c>
      <c r="B143" s="45">
        <v>139</v>
      </c>
      <c r="C143" s="51" t="s">
        <v>510</v>
      </c>
      <c r="D143" s="48" t="s">
        <v>526</v>
      </c>
      <c r="E143" s="55">
        <v>7092.25</v>
      </c>
      <c r="F143" s="39">
        <v>0</v>
      </c>
      <c r="G143" s="55">
        <v>7092.25</v>
      </c>
      <c r="H143" s="42">
        <v>1</v>
      </c>
      <c r="I143" s="45" t="s">
        <v>504</v>
      </c>
      <c r="J143" s="53"/>
      <c r="K143" s="39" t="s">
        <v>467</v>
      </c>
      <c r="L143" s="53"/>
      <c r="M143" s="53"/>
      <c r="N143" s="43"/>
    </row>
    <row r="144" spans="1:14" s="44" customFormat="1" ht="37.5" customHeight="1" x14ac:dyDescent="0.2">
      <c r="A144" s="45">
        <v>140</v>
      </c>
      <c r="B144" s="45">
        <v>140</v>
      </c>
      <c r="C144" s="51" t="s">
        <v>511</v>
      </c>
      <c r="D144" s="48" t="s">
        <v>527</v>
      </c>
      <c r="E144" s="55">
        <v>1985.5</v>
      </c>
      <c r="F144" s="39">
        <v>0</v>
      </c>
      <c r="G144" s="55">
        <v>1985.5</v>
      </c>
      <c r="H144" s="42">
        <v>1</v>
      </c>
      <c r="I144" s="45" t="s">
        <v>504</v>
      </c>
      <c r="J144" s="53"/>
      <c r="K144" s="39" t="s">
        <v>467</v>
      </c>
      <c r="L144" s="53"/>
      <c r="M144" s="53"/>
      <c r="N144" s="43"/>
    </row>
    <row r="145" spans="1:14" s="44" customFormat="1" ht="37.5" customHeight="1" x14ac:dyDescent="0.2">
      <c r="A145" s="45">
        <v>141</v>
      </c>
      <c r="B145" s="45">
        <v>141</v>
      </c>
      <c r="C145" s="51" t="s">
        <v>511</v>
      </c>
      <c r="D145" s="48" t="s">
        <v>528</v>
      </c>
      <c r="E145" s="55">
        <v>1985.5</v>
      </c>
      <c r="F145" s="39">
        <v>0</v>
      </c>
      <c r="G145" s="55">
        <v>1985.5</v>
      </c>
      <c r="H145" s="42">
        <v>1</v>
      </c>
      <c r="I145" s="45" t="s">
        <v>504</v>
      </c>
      <c r="J145" s="53"/>
      <c r="K145" s="39" t="s">
        <v>467</v>
      </c>
      <c r="L145" s="53"/>
      <c r="M145" s="53"/>
      <c r="N145" s="43"/>
    </row>
    <row r="146" spans="1:14" s="44" customFormat="1" ht="37.5" customHeight="1" x14ac:dyDescent="0.2">
      <c r="A146" s="45">
        <v>142</v>
      </c>
      <c r="B146" s="45">
        <v>142</v>
      </c>
      <c r="C146" s="51" t="s">
        <v>512</v>
      </c>
      <c r="D146" s="48" t="s">
        <v>529</v>
      </c>
      <c r="E146" s="55">
        <v>890.38</v>
      </c>
      <c r="F146" s="39">
        <v>0</v>
      </c>
      <c r="G146" s="55">
        <v>890.38</v>
      </c>
      <c r="H146" s="42">
        <v>1</v>
      </c>
      <c r="I146" s="45" t="s">
        <v>502</v>
      </c>
      <c r="J146" s="53"/>
      <c r="K146" s="39" t="s">
        <v>467</v>
      </c>
      <c r="L146" s="53"/>
      <c r="M146" s="53"/>
      <c r="N146" s="43"/>
    </row>
    <row r="147" spans="1:14" s="44" customFormat="1" ht="37.5" customHeight="1" x14ac:dyDescent="0.2">
      <c r="A147" s="45">
        <v>143</v>
      </c>
      <c r="B147" s="45">
        <v>143</v>
      </c>
      <c r="C147" s="51" t="s">
        <v>512</v>
      </c>
      <c r="D147" s="48" t="s">
        <v>529</v>
      </c>
      <c r="E147" s="55">
        <v>890.38</v>
      </c>
      <c r="F147" s="39">
        <v>0</v>
      </c>
      <c r="G147" s="55">
        <v>890.38</v>
      </c>
      <c r="H147" s="42">
        <v>1</v>
      </c>
      <c r="I147" s="45" t="s">
        <v>502</v>
      </c>
      <c r="J147" s="53"/>
      <c r="K147" s="39" t="s">
        <v>467</v>
      </c>
      <c r="L147" s="53"/>
      <c r="M147" s="53"/>
      <c r="N147" s="43"/>
    </row>
    <row r="148" spans="1:14" s="44" customFormat="1" ht="37.5" customHeight="1" x14ac:dyDescent="0.2">
      <c r="A148" s="45">
        <v>144</v>
      </c>
      <c r="B148" s="45">
        <v>144</v>
      </c>
      <c r="C148" s="51" t="s">
        <v>512</v>
      </c>
      <c r="D148" s="48" t="s">
        <v>529</v>
      </c>
      <c r="E148" s="55">
        <v>890.38</v>
      </c>
      <c r="F148" s="39">
        <v>0</v>
      </c>
      <c r="G148" s="55">
        <v>890.38</v>
      </c>
      <c r="H148" s="42">
        <v>1</v>
      </c>
      <c r="I148" s="45" t="s">
        <v>502</v>
      </c>
      <c r="J148" s="53"/>
      <c r="K148" s="39" t="s">
        <v>467</v>
      </c>
      <c r="L148" s="53"/>
      <c r="M148" s="53"/>
      <c r="N148" s="43"/>
    </row>
    <row r="149" spans="1:14" s="44" customFormat="1" ht="37.5" customHeight="1" x14ac:dyDescent="0.2">
      <c r="A149" s="45">
        <v>145</v>
      </c>
      <c r="B149" s="45">
        <v>145</v>
      </c>
      <c r="C149" s="51" t="s">
        <v>512</v>
      </c>
      <c r="D149" s="48" t="s">
        <v>529</v>
      </c>
      <c r="E149" s="55">
        <v>890.38</v>
      </c>
      <c r="F149" s="39">
        <v>0</v>
      </c>
      <c r="G149" s="55">
        <v>890.38</v>
      </c>
      <c r="H149" s="42">
        <v>1</v>
      </c>
      <c r="I149" s="45" t="s">
        <v>502</v>
      </c>
      <c r="J149" s="53"/>
      <c r="K149" s="39" t="s">
        <v>467</v>
      </c>
      <c r="L149" s="53"/>
      <c r="M149" s="53"/>
      <c r="N149" s="43"/>
    </row>
    <row r="150" spans="1:14" s="44" customFormat="1" ht="37.5" customHeight="1" x14ac:dyDescent="0.2">
      <c r="A150" s="45">
        <v>146</v>
      </c>
      <c r="B150" s="45">
        <v>146</v>
      </c>
      <c r="C150" s="51" t="s">
        <v>512</v>
      </c>
      <c r="D150" s="48" t="s">
        <v>529</v>
      </c>
      <c r="E150" s="55">
        <v>890.38</v>
      </c>
      <c r="F150" s="39">
        <v>0</v>
      </c>
      <c r="G150" s="55">
        <v>890.38</v>
      </c>
      <c r="H150" s="42">
        <v>1</v>
      </c>
      <c r="I150" s="45" t="s">
        <v>502</v>
      </c>
      <c r="J150" s="53"/>
      <c r="K150" s="39" t="s">
        <v>467</v>
      </c>
      <c r="L150" s="53"/>
      <c r="M150" s="53"/>
      <c r="N150" s="43"/>
    </row>
    <row r="151" spans="1:14" s="44" customFormat="1" ht="37.5" customHeight="1" x14ac:dyDescent="0.2">
      <c r="A151" s="45">
        <v>147</v>
      </c>
      <c r="B151" s="45">
        <v>147</v>
      </c>
      <c r="C151" s="51" t="s">
        <v>512</v>
      </c>
      <c r="D151" s="48" t="s">
        <v>529</v>
      </c>
      <c r="E151" s="55">
        <v>890.38</v>
      </c>
      <c r="F151" s="39">
        <v>0</v>
      </c>
      <c r="G151" s="55">
        <v>890.38</v>
      </c>
      <c r="H151" s="42">
        <v>1</v>
      </c>
      <c r="I151" s="45" t="s">
        <v>502</v>
      </c>
      <c r="J151" s="53"/>
      <c r="K151" s="39" t="s">
        <v>467</v>
      </c>
      <c r="L151" s="53"/>
      <c r="M151" s="53"/>
      <c r="N151" s="43"/>
    </row>
    <row r="152" spans="1:14" s="44" customFormat="1" ht="37.5" customHeight="1" x14ac:dyDescent="0.2">
      <c r="A152" s="45">
        <v>148</v>
      </c>
      <c r="B152" s="45">
        <v>148</v>
      </c>
      <c r="C152" s="51" t="s">
        <v>512</v>
      </c>
      <c r="D152" s="48" t="s">
        <v>529</v>
      </c>
      <c r="E152" s="55">
        <v>890.38</v>
      </c>
      <c r="F152" s="39">
        <v>0</v>
      </c>
      <c r="G152" s="55">
        <v>890.38</v>
      </c>
      <c r="H152" s="42">
        <v>1</v>
      </c>
      <c r="I152" s="45" t="s">
        <v>502</v>
      </c>
      <c r="J152" s="53"/>
      <c r="K152" s="39" t="s">
        <v>467</v>
      </c>
      <c r="L152" s="53"/>
      <c r="M152" s="53"/>
      <c r="N152" s="43"/>
    </row>
    <row r="153" spans="1:14" s="44" customFormat="1" ht="37.5" customHeight="1" x14ac:dyDescent="0.2">
      <c r="A153" s="45">
        <v>149</v>
      </c>
      <c r="B153" s="45">
        <v>149</v>
      </c>
      <c r="C153" s="51" t="s">
        <v>512</v>
      </c>
      <c r="D153" s="48" t="s">
        <v>529</v>
      </c>
      <c r="E153" s="55">
        <v>890.38</v>
      </c>
      <c r="F153" s="39">
        <v>0</v>
      </c>
      <c r="G153" s="55">
        <v>890.38</v>
      </c>
      <c r="H153" s="42">
        <v>1</v>
      </c>
      <c r="I153" s="45" t="s">
        <v>502</v>
      </c>
      <c r="J153" s="53"/>
      <c r="K153" s="39" t="s">
        <v>467</v>
      </c>
      <c r="L153" s="53"/>
      <c r="M153" s="53"/>
      <c r="N153" s="43"/>
    </row>
    <row r="154" spans="1:14" s="44" customFormat="1" ht="37.5" customHeight="1" x14ac:dyDescent="0.2">
      <c r="A154" s="45">
        <v>150</v>
      </c>
      <c r="B154" s="45">
        <v>150</v>
      </c>
      <c r="C154" s="51" t="s">
        <v>512</v>
      </c>
      <c r="D154" s="48" t="s">
        <v>529</v>
      </c>
      <c r="E154" s="55">
        <v>890.38</v>
      </c>
      <c r="F154" s="39">
        <v>0</v>
      </c>
      <c r="G154" s="55">
        <v>890.38</v>
      </c>
      <c r="H154" s="42">
        <v>1</v>
      </c>
      <c r="I154" s="45" t="s">
        <v>502</v>
      </c>
      <c r="J154" s="53"/>
      <c r="K154" s="39" t="s">
        <v>467</v>
      </c>
      <c r="L154" s="53"/>
      <c r="M154" s="53"/>
      <c r="N154" s="43"/>
    </row>
    <row r="155" spans="1:14" s="44" customFormat="1" ht="37.5" customHeight="1" x14ac:dyDescent="0.2">
      <c r="A155" s="45">
        <v>151</v>
      </c>
      <c r="B155" s="45">
        <v>151</v>
      </c>
      <c r="C155" s="51" t="s">
        <v>512</v>
      </c>
      <c r="D155" s="48" t="s">
        <v>529</v>
      </c>
      <c r="E155" s="55">
        <v>890.38</v>
      </c>
      <c r="F155" s="39">
        <v>0</v>
      </c>
      <c r="G155" s="55">
        <v>890.38</v>
      </c>
      <c r="H155" s="42">
        <v>1</v>
      </c>
      <c r="I155" s="45" t="s">
        <v>502</v>
      </c>
      <c r="J155" s="53"/>
      <c r="K155" s="39" t="s">
        <v>467</v>
      </c>
      <c r="L155" s="53"/>
      <c r="M155" s="53"/>
      <c r="N155" s="43"/>
    </row>
    <row r="156" spans="1:14" s="44" customFormat="1" ht="37.5" customHeight="1" x14ac:dyDescent="0.2">
      <c r="A156" s="45">
        <v>152</v>
      </c>
      <c r="B156" s="45">
        <v>152</v>
      </c>
      <c r="C156" s="51" t="s">
        <v>512</v>
      </c>
      <c r="D156" s="48" t="s">
        <v>529</v>
      </c>
      <c r="E156" s="55">
        <v>890.38</v>
      </c>
      <c r="F156" s="39">
        <v>0</v>
      </c>
      <c r="G156" s="55">
        <v>890.38</v>
      </c>
      <c r="H156" s="42">
        <v>1</v>
      </c>
      <c r="I156" s="45" t="s">
        <v>502</v>
      </c>
      <c r="J156" s="53"/>
      <c r="K156" s="39" t="s">
        <v>467</v>
      </c>
      <c r="L156" s="53"/>
      <c r="M156" s="53"/>
      <c r="N156" s="43"/>
    </row>
    <row r="157" spans="1:14" s="44" customFormat="1" ht="37.5" customHeight="1" x14ac:dyDescent="0.2">
      <c r="A157" s="45">
        <v>153</v>
      </c>
      <c r="B157" s="45">
        <v>153</v>
      </c>
      <c r="C157" s="51" t="s">
        <v>512</v>
      </c>
      <c r="D157" s="48" t="s">
        <v>529</v>
      </c>
      <c r="E157" s="55">
        <v>890.38</v>
      </c>
      <c r="F157" s="39">
        <v>0</v>
      </c>
      <c r="G157" s="55">
        <v>890.38</v>
      </c>
      <c r="H157" s="42">
        <v>1</v>
      </c>
      <c r="I157" s="45" t="s">
        <v>502</v>
      </c>
      <c r="J157" s="53"/>
      <c r="K157" s="39" t="s">
        <v>467</v>
      </c>
      <c r="L157" s="53"/>
      <c r="M157" s="53"/>
      <c r="N157" s="43"/>
    </row>
    <row r="158" spans="1:14" s="44" customFormat="1" ht="37.5" customHeight="1" x14ac:dyDescent="0.2">
      <c r="A158" s="45">
        <v>154</v>
      </c>
      <c r="B158" s="45">
        <v>154</v>
      </c>
      <c r="C158" s="51" t="s">
        <v>512</v>
      </c>
      <c r="D158" s="48" t="s">
        <v>529</v>
      </c>
      <c r="E158" s="55">
        <v>890.38</v>
      </c>
      <c r="F158" s="39">
        <v>0</v>
      </c>
      <c r="G158" s="55">
        <v>890.38</v>
      </c>
      <c r="H158" s="42">
        <v>1</v>
      </c>
      <c r="I158" s="45" t="s">
        <v>502</v>
      </c>
      <c r="J158" s="53"/>
      <c r="K158" s="39" t="s">
        <v>467</v>
      </c>
      <c r="L158" s="53"/>
      <c r="M158" s="53"/>
      <c r="N158" s="43"/>
    </row>
    <row r="159" spans="1:14" s="44" customFormat="1" ht="37.5" customHeight="1" x14ac:dyDescent="0.2">
      <c r="A159" s="45">
        <v>155</v>
      </c>
      <c r="B159" s="45">
        <v>155</v>
      </c>
      <c r="C159" s="51" t="s">
        <v>512</v>
      </c>
      <c r="D159" s="48" t="s">
        <v>529</v>
      </c>
      <c r="E159" s="55">
        <v>890.38</v>
      </c>
      <c r="F159" s="39">
        <v>0</v>
      </c>
      <c r="G159" s="55">
        <v>890.38</v>
      </c>
      <c r="H159" s="42">
        <v>1</v>
      </c>
      <c r="I159" s="45" t="s">
        <v>502</v>
      </c>
      <c r="J159" s="53"/>
      <c r="K159" s="39" t="s">
        <v>467</v>
      </c>
      <c r="L159" s="53"/>
      <c r="M159" s="53"/>
      <c r="N159" s="43"/>
    </row>
    <row r="160" spans="1:14" s="44" customFormat="1" ht="37.5" customHeight="1" x14ac:dyDescent="0.2">
      <c r="A160" s="45">
        <v>156</v>
      </c>
      <c r="B160" s="45">
        <v>156</v>
      </c>
      <c r="C160" s="51" t="s">
        <v>512</v>
      </c>
      <c r="D160" s="48" t="s">
        <v>529</v>
      </c>
      <c r="E160" s="55">
        <v>890.38</v>
      </c>
      <c r="F160" s="39">
        <v>0</v>
      </c>
      <c r="G160" s="55">
        <v>890.38</v>
      </c>
      <c r="H160" s="42">
        <v>1</v>
      </c>
      <c r="I160" s="45" t="s">
        <v>502</v>
      </c>
      <c r="J160" s="53"/>
      <c r="K160" s="39" t="s">
        <v>467</v>
      </c>
      <c r="L160" s="53"/>
      <c r="M160" s="53"/>
      <c r="N160" s="43"/>
    </row>
    <row r="161" spans="1:14" s="44" customFormat="1" ht="37.5" customHeight="1" x14ac:dyDescent="0.2">
      <c r="A161" s="45">
        <v>157</v>
      </c>
      <c r="B161" s="45">
        <v>157</v>
      </c>
      <c r="C161" s="51" t="s">
        <v>512</v>
      </c>
      <c r="D161" s="48" t="s">
        <v>529</v>
      </c>
      <c r="E161" s="55">
        <v>890.38</v>
      </c>
      <c r="F161" s="39">
        <v>0</v>
      </c>
      <c r="G161" s="55">
        <v>890.38</v>
      </c>
      <c r="H161" s="42">
        <v>1</v>
      </c>
      <c r="I161" s="45" t="s">
        <v>502</v>
      </c>
      <c r="J161" s="53"/>
      <c r="K161" s="39" t="s">
        <v>467</v>
      </c>
      <c r="L161" s="53"/>
      <c r="M161" s="53"/>
      <c r="N161" s="43"/>
    </row>
    <row r="162" spans="1:14" s="44" customFormat="1" ht="37.5" customHeight="1" x14ac:dyDescent="0.2">
      <c r="A162" s="45">
        <v>158</v>
      </c>
      <c r="B162" s="45">
        <v>158</v>
      </c>
      <c r="C162" s="51" t="s">
        <v>512</v>
      </c>
      <c r="D162" s="48" t="s">
        <v>529</v>
      </c>
      <c r="E162" s="55">
        <v>890.38</v>
      </c>
      <c r="F162" s="39">
        <v>0</v>
      </c>
      <c r="G162" s="55">
        <v>890.38</v>
      </c>
      <c r="H162" s="42">
        <v>1</v>
      </c>
      <c r="I162" s="45" t="s">
        <v>502</v>
      </c>
      <c r="J162" s="53"/>
      <c r="K162" s="39" t="s">
        <v>467</v>
      </c>
      <c r="L162" s="53"/>
      <c r="M162" s="53"/>
      <c r="N162" s="43"/>
    </row>
    <row r="163" spans="1:14" s="44" customFormat="1" ht="37.5" customHeight="1" x14ac:dyDescent="0.2">
      <c r="A163" s="45">
        <v>159</v>
      </c>
      <c r="B163" s="45">
        <v>159</v>
      </c>
      <c r="C163" s="51" t="s">
        <v>512</v>
      </c>
      <c r="D163" s="48" t="s">
        <v>529</v>
      </c>
      <c r="E163" s="55">
        <v>890.38</v>
      </c>
      <c r="F163" s="39">
        <v>0</v>
      </c>
      <c r="G163" s="55">
        <v>890.38</v>
      </c>
      <c r="H163" s="42">
        <v>1</v>
      </c>
      <c r="I163" s="45" t="s">
        <v>502</v>
      </c>
      <c r="J163" s="53"/>
      <c r="K163" s="39" t="s">
        <v>467</v>
      </c>
      <c r="L163" s="53"/>
      <c r="M163" s="53"/>
      <c r="N163" s="43"/>
    </row>
    <row r="164" spans="1:14" s="44" customFormat="1" ht="37.5" customHeight="1" x14ac:dyDescent="0.2">
      <c r="A164" s="45">
        <v>160</v>
      </c>
      <c r="B164" s="45">
        <v>160</v>
      </c>
      <c r="C164" s="51" t="s">
        <v>512</v>
      </c>
      <c r="D164" s="48" t="s">
        <v>529</v>
      </c>
      <c r="E164" s="55">
        <v>890.38</v>
      </c>
      <c r="F164" s="39">
        <v>0</v>
      </c>
      <c r="G164" s="55">
        <v>890.38</v>
      </c>
      <c r="H164" s="42">
        <v>1</v>
      </c>
      <c r="I164" s="45" t="s">
        <v>502</v>
      </c>
      <c r="J164" s="53"/>
      <c r="K164" s="39" t="s">
        <v>467</v>
      </c>
      <c r="L164" s="53"/>
      <c r="M164" s="53"/>
      <c r="N164" s="43"/>
    </row>
    <row r="165" spans="1:14" s="44" customFormat="1" ht="37.5" customHeight="1" x14ac:dyDescent="0.2">
      <c r="A165" s="45">
        <v>161</v>
      </c>
      <c r="B165" s="45">
        <v>161</v>
      </c>
      <c r="C165" s="51" t="s">
        <v>512</v>
      </c>
      <c r="D165" s="48" t="s">
        <v>529</v>
      </c>
      <c r="E165" s="55">
        <v>890.38</v>
      </c>
      <c r="F165" s="39">
        <v>0</v>
      </c>
      <c r="G165" s="55">
        <v>890.38</v>
      </c>
      <c r="H165" s="42">
        <v>1</v>
      </c>
      <c r="I165" s="45" t="s">
        <v>502</v>
      </c>
      <c r="J165" s="53"/>
      <c r="K165" s="39" t="s">
        <v>467</v>
      </c>
      <c r="L165" s="53"/>
      <c r="M165" s="53"/>
      <c r="N165" s="43"/>
    </row>
    <row r="166" spans="1:14" s="44" customFormat="1" ht="37.5" customHeight="1" x14ac:dyDescent="0.2">
      <c r="A166" s="45">
        <v>162</v>
      </c>
      <c r="B166" s="45">
        <v>162</v>
      </c>
      <c r="C166" s="51" t="s">
        <v>512</v>
      </c>
      <c r="D166" s="48" t="s">
        <v>529</v>
      </c>
      <c r="E166" s="55">
        <v>890.38</v>
      </c>
      <c r="F166" s="39">
        <v>0</v>
      </c>
      <c r="G166" s="55">
        <v>890.38</v>
      </c>
      <c r="H166" s="42">
        <v>1</v>
      </c>
      <c r="I166" s="45" t="s">
        <v>502</v>
      </c>
      <c r="J166" s="53"/>
      <c r="K166" s="39" t="s">
        <v>467</v>
      </c>
      <c r="L166" s="53"/>
      <c r="M166" s="53"/>
      <c r="N166" s="43"/>
    </row>
    <row r="167" spans="1:14" s="44" customFormat="1" ht="37.5" customHeight="1" x14ac:dyDescent="0.2">
      <c r="A167" s="45">
        <v>163</v>
      </c>
      <c r="B167" s="45">
        <v>163</v>
      </c>
      <c r="C167" s="51" t="s">
        <v>512</v>
      </c>
      <c r="D167" s="48" t="s">
        <v>529</v>
      </c>
      <c r="E167" s="55">
        <v>890.38</v>
      </c>
      <c r="F167" s="39">
        <v>0</v>
      </c>
      <c r="G167" s="55">
        <v>890.38</v>
      </c>
      <c r="H167" s="42">
        <v>1</v>
      </c>
      <c r="I167" s="45" t="s">
        <v>502</v>
      </c>
      <c r="J167" s="53"/>
      <c r="K167" s="39" t="s">
        <v>467</v>
      </c>
      <c r="L167" s="53"/>
      <c r="M167" s="53"/>
      <c r="N167" s="43"/>
    </row>
    <row r="168" spans="1:14" s="44" customFormat="1" ht="37.5" customHeight="1" x14ac:dyDescent="0.2">
      <c r="A168" s="45">
        <v>164</v>
      </c>
      <c r="B168" s="45">
        <v>164</v>
      </c>
      <c r="C168" s="51" t="s">
        <v>512</v>
      </c>
      <c r="D168" s="48" t="s">
        <v>529</v>
      </c>
      <c r="E168" s="55">
        <v>890.38</v>
      </c>
      <c r="F168" s="39">
        <v>0</v>
      </c>
      <c r="G168" s="55">
        <v>890.38</v>
      </c>
      <c r="H168" s="42">
        <v>1</v>
      </c>
      <c r="I168" s="45" t="s">
        <v>502</v>
      </c>
      <c r="J168" s="53"/>
      <c r="K168" s="39" t="s">
        <v>467</v>
      </c>
      <c r="L168" s="53"/>
      <c r="M168" s="53"/>
      <c r="N168" s="43"/>
    </row>
    <row r="169" spans="1:14" s="44" customFormat="1" ht="37.5" customHeight="1" x14ac:dyDescent="0.2">
      <c r="A169" s="45">
        <v>165</v>
      </c>
      <c r="B169" s="45">
        <v>165</v>
      </c>
      <c r="C169" s="51" t="s">
        <v>512</v>
      </c>
      <c r="D169" s="48" t="s">
        <v>529</v>
      </c>
      <c r="E169" s="55">
        <v>890.38</v>
      </c>
      <c r="F169" s="39">
        <v>0</v>
      </c>
      <c r="G169" s="55">
        <v>890.38</v>
      </c>
      <c r="H169" s="42">
        <v>1</v>
      </c>
      <c r="I169" s="45" t="s">
        <v>502</v>
      </c>
      <c r="J169" s="53"/>
      <c r="K169" s="39" t="s">
        <v>467</v>
      </c>
      <c r="L169" s="53"/>
      <c r="M169" s="53"/>
      <c r="N169" s="43"/>
    </row>
    <row r="170" spans="1:14" s="44" customFormat="1" ht="37.5" customHeight="1" x14ac:dyDescent="0.2">
      <c r="A170" s="45">
        <v>166</v>
      </c>
      <c r="B170" s="45">
        <v>166</v>
      </c>
      <c r="C170" s="51" t="s">
        <v>509</v>
      </c>
      <c r="D170" s="48" t="s">
        <v>530</v>
      </c>
      <c r="E170" s="55">
        <v>524.20000000000005</v>
      </c>
      <c r="F170" s="39">
        <v>0</v>
      </c>
      <c r="G170" s="55">
        <v>524.20000000000005</v>
      </c>
      <c r="H170" s="42">
        <v>1</v>
      </c>
      <c r="I170" s="45" t="s">
        <v>502</v>
      </c>
      <c r="J170" s="53"/>
      <c r="K170" s="39" t="s">
        <v>467</v>
      </c>
      <c r="L170" s="53"/>
      <c r="M170" s="53"/>
      <c r="N170" s="43"/>
    </row>
    <row r="171" spans="1:14" s="44" customFormat="1" ht="37.5" customHeight="1" x14ac:dyDescent="0.2">
      <c r="A171" s="45">
        <v>167</v>
      </c>
      <c r="B171" s="45">
        <v>167</v>
      </c>
      <c r="C171" s="51" t="s">
        <v>509</v>
      </c>
      <c r="D171" s="48" t="s">
        <v>530</v>
      </c>
      <c r="E171" s="55">
        <v>524.20000000000005</v>
      </c>
      <c r="F171" s="39">
        <v>0</v>
      </c>
      <c r="G171" s="55">
        <v>524.20000000000005</v>
      </c>
      <c r="H171" s="42">
        <v>1</v>
      </c>
      <c r="I171" s="45" t="s">
        <v>502</v>
      </c>
      <c r="J171" s="53"/>
      <c r="K171" s="39" t="s">
        <v>467</v>
      </c>
      <c r="L171" s="53"/>
      <c r="M171" s="53"/>
      <c r="N171" s="43"/>
    </row>
    <row r="172" spans="1:14" s="44" customFormat="1" ht="37.5" customHeight="1" x14ac:dyDescent="0.2">
      <c r="A172" s="45">
        <v>168</v>
      </c>
      <c r="B172" s="45">
        <v>168</v>
      </c>
      <c r="C172" s="51" t="s">
        <v>509</v>
      </c>
      <c r="D172" s="48" t="s">
        <v>530</v>
      </c>
      <c r="E172" s="55">
        <v>524.20000000000005</v>
      </c>
      <c r="F172" s="39">
        <v>0</v>
      </c>
      <c r="G172" s="55">
        <v>524.20000000000005</v>
      </c>
      <c r="H172" s="42">
        <v>1</v>
      </c>
      <c r="I172" s="45" t="s">
        <v>502</v>
      </c>
      <c r="J172" s="53"/>
      <c r="K172" s="39" t="s">
        <v>467</v>
      </c>
      <c r="L172" s="53"/>
      <c r="M172" s="53"/>
      <c r="N172" s="43"/>
    </row>
    <row r="173" spans="1:14" s="44" customFormat="1" ht="37.5" customHeight="1" x14ac:dyDescent="0.2">
      <c r="A173" s="45">
        <v>169</v>
      </c>
      <c r="B173" s="45">
        <v>169</v>
      </c>
      <c r="C173" s="51" t="s">
        <v>509</v>
      </c>
      <c r="D173" s="48" t="s">
        <v>530</v>
      </c>
      <c r="E173" s="55">
        <v>524.20000000000005</v>
      </c>
      <c r="F173" s="39">
        <v>0</v>
      </c>
      <c r="G173" s="55">
        <v>524.20000000000005</v>
      </c>
      <c r="H173" s="42">
        <v>1</v>
      </c>
      <c r="I173" s="45" t="s">
        <v>502</v>
      </c>
      <c r="J173" s="53"/>
      <c r="K173" s="39" t="s">
        <v>467</v>
      </c>
      <c r="L173" s="53"/>
      <c r="M173" s="53"/>
      <c r="N173" s="43"/>
    </row>
    <row r="174" spans="1:14" s="44" customFormat="1" ht="37.5" customHeight="1" x14ac:dyDescent="0.2">
      <c r="A174" s="45">
        <v>170</v>
      </c>
      <c r="B174" s="45">
        <v>170</v>
      </c>
      <c r="C174" s="51" t="s">
        <v>509</v>
      </c>
      <c r="D174" s="48" t="s">
        <v>530</v>
      </c>
      <c r="E174" s="55">
        <v>524.20000000000005</v>
      </c>
      <c r="F174" s="39">
        <v>0</v>
      </c>
      <c r="G174" s="55">
        <v>524.20000000000005</v>
      </c>
      <c r="H174" s="42">
        <v>1</v>
      </c>
      <c r="I174" s="45" t="s">
        <v>502</v>
      </c>
      <c r="J174" s="53"/>
      <c r="K174" s="39" t="s">
        <v>467</v>
      </c>
      <c r="L174" s="53"/>
      <c r="M174" s="53"/>
      <c r="N174" s="43"/>
    </row>
    <row r="175" spans="1:14" s="44" customFormat="1" ht="37.5" customHeight="1" x14ac:dyDescent="0.2">
      <c r="A175" s="45">
        <v>171</v>
      </c>
      <c r="B175" s="45">
        <v>171</v>
      </c>
      <c r="C175" s="51" t="s">
        <v>509</v>
      </c>
      <c r="D175" s="48" t="s">
        <v>530</v>
      </c>
      <c r="E175" s="55">
        <v>524.20000000000005</v>
      </c>
      <c r="F175" s="39">
        <v>0</v>
      </c>
      <c r="G175" s="55">
        <v>524.20000000000005</v>
      </c>
      <c r="H175" s="42">
        <v>1</v>
      </c>
      <c r="I175" s="45" t="s">
        <v>502</v>
      </c>
      <c r="J175" s="53"/>
      <c r="K175" s="39" t="s">
        <v>467</v>
      </c>
      <c r="L175" s="53"/>
      <c r="M175" s="53"/>
      <c r="N175" s="43"/>
    </row>
    <row r="176" spans="1:14" s="44" customFormat="1" ht="37.5" customHeight="1" x14ac:dyDescent="0.2">
      <c r="A176" s="45">
        <v>172</v>
      </c>
      <c r="B176" s="45">
        <v>172</v>
      </c>
      <c r="C176" s="51" t="s">
        <v>509</v>
      </c>
      <c r="D176" s="48" t="s">
        <v>530</v>
      </c>
      <c r="E176" s="55">
        <v>524.20000000000005</v>
      </c>
      <c r="F176" s="39">
        <v>0</v>
      </c>
      <c r="G176" s="55">
        <v>524.20000000000005</v>
      </c>
      <c r="H176" s="42">
        <v>1</v>
      </c>
      <c r="I176" s="45" t="s">
        <v>502</v>
      </c>
      <c r="J176" s="53"/>
      <c r="K176" s="39" t="s">
        <v>467</v>
      </c>
      <c r="L176" s="53"/>
      <c r="M176" s="53"/>
      <c r="N176" s="43"/>
    </row>
    <row r="177" spans="1:14" s="44" customFormat="1" ht="37.5" customHeight="1" x14ac:dyDescent="0.2">
      <c r="A177" s="45">
        <v>173</v>
      </c>
      <c r="B177" s="45">
        <v>173</v>
      </c>
      <c r="C177" s="51" t="s">
        <v>509</v>
      </c>
      <c r="D177" s="48" t="s">
        <v>530</v>
      </c>
      <c r="E177" s="55">
        <v>524.20000000000005</v>
      </c>
      <c r="F177" s="39">
        <v>0</v>
      </c>
      <c r="G177" s="55">
        <v>524.20000000000005</v>
      </c>
      <c r="H177" s="42">
        <v>1</v>
      </c>
      <c r="I177" s="45" t="s">
        <v>502</v>
      </c>
      <c r="J177" s="53"/>
      <c r="K177" s="39" t="s">
        <v>467</v>
      </c>
      <c r="L177" s="53"/>
      <c r="M177" s="53"/>
      <c r="N177" s="43"/>
    </row>
    <row r="178" spans="1:14" s="44" customFormat="1" ht="37.5" customHeight="1" x14ac:dyDescent="0.2">
      <c r="A178" s="45">
        <v>174</v>
      </c>
      <c r="B178" s="45">
        <v>174</v>
      </c>
      <c r="C178" s="51" t="s">
        <v>509</v>
      </c>
      <c r="D178" s="48" t="s">
        <v>530</v>
      </c>
      <c r="E178" s="55">
        <v>524.20000000000005</v>
      </c>
      <c r="F178" s="39">
        <v>0</v>
      </c>
      <c r="G178" s="55">
        <v>524.20000000000005</v>
      </c>
      <c r="H178" s="42">
        <v>1</v>
      </c>
      <c r="I178" s="45" t="s">
        <v>502</v>
      </c>
      <c r="J178" s="53"/>
      <c r="K178" s="39" t="s">
        <v>467</v>
      </c>
      <c r="L178" s="53"/>
      <c r="M178" s="53"/>
      <c r="N178" s="43"/>
    </row>
    <row r="179" spans="1:14" s="44" customFormat="1" ht="37.5" customHeight="1" x14ac:dyDescent="0.2">
      <c r="A179" s="45">
        <v>175</v>
      </c>
      <c r="B179" s="45">
        <v>175</v>
      </c>
      <c r="C179" s="51" t="s">
        <v>509</v>
      </c>
      <c r="D179" s="48" t="s">
        <v>530</v>
      </c>
      <c r="E179" s="55">
        <v>524.20000000000005</v>
      </c>
      <c r="F179" s="39">
        <v>0</v>
      </c>
      <c r="G179" s="55">
        <v>524.20000000000005</v>
      </c>
      <c r="H179" s="42">
        <v>1</v>
      </c>
      <c r="I179" s="45" t="s">
        <v>502</v>
      </c>
      <c r="J179" s="53"/>
      <c r="K179" s="39" t="s">
        <v>467</v>
      </c>
      <c r="L179" s="53"/>
      <c r="M179" s="53"/>
      <c r="N179" s="43"/>
    </row>
    <row r="180" spans="1:14" s="44" customFormat="1" ht="37.5" customHeight="1" x14ac:dyDescent="0.2">
      <c r="A180" s="45">
        <v>176</v>
      </c>
      <c r="B180" s="45">
        <v>176</v>
      </c>
      <c r="C180" s="51" t="s">
        <v>509</v>
      </c>
      <c r="D180" s="48" t="s">
        <v>530</v>
      </c>
      <c r="E180" s="55">
        <v>524.20000000000005</v>
      </c>
      <c r="F180" s="39">
        <v>0</v>
      </c>
      <c r="G180" s="55">
        <v>524.20000000000005</v>
      </c>
      <c r="H180" s="42">
        <v>1</v>
      </c>
      <c r="I180" s="45" t="s">
        <v>502</v>
      </c>
      <c r="J180" s="53"/>
      <c r="K180" s="39" t="s">
        <v>467</v>
      </c>
      <c r="L180" s="53"/>
      <c r="M180" s="53"/>
      <c r="N180" s="43"/>
    </row>
    <row r="181" spans="1:14" s="44" customFormat="1" ht="37.5" customHeight="1" x14ac:dyDescent="0.2">
      <c r="A181" s="45">
        <v>177</v>
      </c>
      <c r="B181" s="45">
        <v>177</v>
      </c>
      <c r="C181" s="51" t="s">
        <v>509</v>
      </c>
      <c r="D181" s="48" t="s">
        <v>530</v>
      </c>
      <c r="E181" s="55">
        <v>524.20000000000005</v>
      </c>
      <c r="F181" s="39">
        <v>0</v>
      </c>
      <c r="G181" s="55">
        <v>524.20000000000005</v>
      </c>
      <c r="H181" s="42">
        <v>1</v>
      </c>
      <c r="I181" s="45" t="s">
        <v>502</v>
      </c>
      <c r="J181" s="53"/>
      <c r="K181" s="39" t="s">
        <v>467</v>
      </c>
      <c r="L181" s="53"/>
      <c r="M181" s="53"/>
      <c r="N181" s="43"/>
    </row>
    <row r="182" spans="1:14" x14ac:dyDescent="0.25">
      <c r="C182" s="28"/>
      <c r="E182" s="29"/>
    </row>
    <row r="184" spans="1:14" s="26" customFormat="1" x14ac:dyDescent="0.2">
      <c r="B184" s="26" t="s">
        <v>503</v>
      </c>
      <c r="H184" s="26" t="s">
        <v>242</v>
      </c>
      <c r="N184" s="27"/>
    </row>
    <row r="187" spans="1:14" s="37" customFormat="1" ht="18" customHeight="1" x14ac:dyDescent="0.2">
      <c r="B187" s="61" t="s">
        <v>243</v>
      </c>
      <c r="C187" s="61"/>
      <c r="E187" s="38"/>
      <c r="F187" s="38"/>
      <c r="G187" s="38"/>
      <c r="H187" s="38" t="s">
        <v>244</v>
      </c>
      <c r="J187" s="38"/>
    </row>
  </sheetData>
  <mergeCells count="3">
    <mergeCell ref="A1:M1"/>
    <mergeCell ref="A2:M2"/>
    <mergeCell ref="B187:C187"/>
  </mergeCells>
  <pageMargins left="0.7" right="0.7" top="0.75" bottom="0.75" header="0.3" footer="0.3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недвижимое</vt:lpstr>
      <vt:lpstr>движимое</vt:lpstr>
      <vt:lpstr>движимое!Область_печати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2020-08-27T07:29:02Z</dcterms:modified>
</cp:coreProperties>
</file>